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4780" windowHeight="12405" activeTab="1"/>
  </bookViews>
  <sheets>
    <sheet name=" K 1600 GT" sheetId="1" r:id="rId1"/>
    <sheet name=" K 1600 GTL" sheetId="2" r:id="rId2"/>
  </sheets>
  <definedNames>
    <definedName name="_xlnm.Print_Area" localSheetId="0">' K 1600 GT'!$A$1:$J$73</definedName>
    <definedName name="_xlnm.Print_Area" localSheetId="1">' K 1600 GTL'!$A$1:$J$73</definedName>
  </definedNames>
  <calcPr calcId="125725"/>
</workbook>
</file>

<file path=xl/calcChain.xml><?xml version="1.0" encoding="utf-8"?>
<calcChain xmlns="http://schemas.openxmlformats.org/spreadsheetml/2006/main">
  <c r="J54" i="2"/>
  <c r="I68"/>
  <c r="J66"/>
  <c r="J65"/>
  <c r="J63"/>
  <c r="J59"/>
  <c r="J58"/>
  <c r="J57"/>
  <c r="J56"/>
  <c r="J55"/>
  <c r="J58" i="1"/>
  <c r="J56"/>
  <c r="J53"/>
  <c r="J51"/>
  <c r="J50"/>
  <c r="J49"/>
  <c r="I68"/>
  <c r="J66"/>
  <c r="J65"/>
  <c r="J63"/>
  <c r="J59"/>
  <c r="J57"/>
  <c r="J55"/>
  <c r="J54"/>
</calcChain>
</file>

<file path=xl/sharedStrings.xml><?xml version="1.0" encoding="utf-8"?>
<sst xmlns="http://schemas.openxmlformats.org/spreadsheetml/2006/main" count="236" uniqueCount="134">
  <si>
    <t xml:space="preserve">K 1300 GT </t>
  </si>
  <si>
    <t>€</t>
  </si>
  <si>
    <t>BTWi / TVAC</t>
  </si>
  <si>
    <t>0538</t>
  </si>
  <si>
    <r>
      <t xml:space="preserve"> € 15.371,90 excl. </t>
    </r>
    <r>
      <rPr>
        <b/>
        <sz val="9"/>
        <rFont val="Arial"/>
        <family val="2"/>
      </rPr>
      <t>BTW/ HTVA</t>
    </r>
  </si>
  <si>
    <t>Euro</t>
  </si>
  <si>
    <t>Kleuren</t>
  </si>
  <si>
    <t>Couleurs</t>
  </si>
  <si>
    <t>Excl.BTW/HTVA</t>
  </si>
  <si>
    <t>Incl. BTW/TVAC</t>
  </si>
  <si>
    <t>N41</t>
  </si>
  <si>
    <t xml:space="preserve">Royal blauw metallic </t>
  </si>
  <si>
    <t>Standaard</t>
  </si>
  <si>
    <t>De série</t>
  </si>
  <si>
    <t>6 versnellingen</t>
  </si>
  <si>
    <t>6 vitesses</t>
  </si>
  <si>
    <t>Duolever voorwielophanging</t>
  </si>
  <si>
    <t>Suspension avant Duolever</t>
  </si>
  <si>
    <t>Paralever achterwielophanging</t>
  </si>
  <si>
    <t xml:space="preserve">Suspension arrière Paralever </t>
  </si>
  <si>
    <t>Noodknipperlichten</t>
  </si>
  <si>
    <t>Feux de détresse</t>
  </si>
  <si>
    <t>Partieel integraal ABS</t>
  </si>
  <si>
    <t>ABS intégral partiel</t>
  </si>
  <si>
    <t>Cardan</t>
  </si>
  <si>
    <t>Aluminium gietwielen</t>
  </si>
  <si>
    <t xml:space="preserve">Jantes en alliage aluminium </t>
  </si>
  <si>
    <t>Zijsteun met starteronderbreking</t>
  </si>
  <si>
    <t>Béquille latérale avec anti-démarrage</t>
  </si>
  <si>
    <t>Stopcontact</t>
  </si>
  <si>
    <t>Prise de courant</t>
  </si>
  <si>
    <t>Zijkoffers in lakkleur</t>
  </si>
  <si>
    <t>Valises en couleur de carrosserie</t>
  </si>
  <si>
    <t>Aflsluitbaar opbergvak</t>
  </si>
  <si>
    <t>Compartiment de rangement fermant à clé</t>
  </si>
  <si>
    <t>Bagagedrager</t>
  </si>
  <si>
    <t>Porte-bagages</t>
  </si>
  <si>
    <t>Electrisch verstelbaar windscherm</t>
  </si>
  <si>
    <t>Pare-brise électrique réglable</t>
  </si>
  <si>
    <t>Multifunctionele display</t>
  </si>
  <si>
    <t>Display multifonctionnel</t>
  </si>
  <si>
    <t xml:space="preserve">(digitaal uurwerk, versnellingsaanduiding, benzinemeter, temperatuur </t>
  </si>
  <si>
    <t xml:space="preserve">(horloge digitale, rapport engagé, contenu du réservoir, température du liquide de   </t>
  </si>
  <si>
    <t>koelvloeistof, autonomie, tripcomputer en service interval indicator)</t>
  </si>
  <si>
    <t>refroidissement, l'autonomie, compteur kilométrique journalier,indicateur service intervalle)</t>
  </si>
  <si>
    <t>Electronische immobilizer</t>
  </si>
  <si>
    <t>Immobilisateur électronique</t>
  </si>
  <si>
    <t>Verstelbare koppelings- en remhendel</t>
  </si>
  <si>
    <t>Levier de frein et d'embr. réglable</t>
  </si>
  <si>
    <t>Centrale steun</t>
  </si>
  <si>
    <t>Béquille centrale</t>
  </si>
  <si>
    <t>Zadels / Zijdeksels</t>
  </si>
  <si>
    <t>Selles / Caches latéraux</t>
  </si>
  <si>
    <t>Opties af fabriek</t>
  </si>
  <si>
    <t>Options départ usine</t>
  </si>
  <si>
    <t>Boordboekjes franstalig</t>
  </si>
  <si>
    <t>Livrets de bord français</t>
  </si>
  <si>
    <t>Boordboekjes nederlandstalig</t>
  </si>
  <si>
    <t>Livrets de bord néerlandais</t>
  </si>
  <si>
    <t>RDC</t>
  </si>
  <si>
    <t>Cruise control</t>
  </si>
  <si>
    <t>Uitbreiding waarborg (2 + 2 jaar)</t>
  </si>
  <si>
    <t>Extension de garantie (2 + 2 ans)</t>
  </si>
  <si>
    <t>N38</t>
  </si>
  <si>
    <t>N76</t>
  </si>
  <si>
    <t xml:space="preserve">Licht grijs metallic </t>
  </si>
  <si>
    <t>Gris clair métal</t>
  </si>
  <si>
    <t>Witte LED knipperlichten</t>
  </si>
  <si>
    <t>LED achterlicht</t>
  </si>
  <si>
    <t>Zadelverwarming</t>
  </si>
  <si>
    <t>Xenon koplamp</t>
  </si>
  <si>
    <t>Rij modi</t>
  </si>
  <si>
    <t>Clignoteurs blancs LED</t>
  </si>
  <si>
    <t>Feu arrière LED</t>
  </si>
  <si>
    <t>Selle chauffante</t>
  </si>
  <si>
    <t>Verwarmde handgrepen</t>
  </si>
  <si>
    <t>Poignées chauffantes</t>
  </si>
  <si>
    <r>
      <t xml:space="preserve">Activation commande Bluetooth interface </t>
    </r>
    <r>
      <rPr>
        <sz val="9"/>
        <rFont val="BMWTypeLight"/>
      </rPr>
      <t>(uniquement avec 267)</t>
    </r>
  </si>
  <si>
    <t>Laag zadel piloot (780-800 mm)</t>
  </si>
  <si>
    <t>Selle basse pilote (780-800 mm)</t>
  </si>
  <si>
    <r>
      <t xml:space="preserve">Voorbereiding audiosysteem en navigatie </t>
    </r>
    <r>
      <rPr>
        <sz val="9"/>
        <rFont val="BMWTypeLight"/>
      </rPr>
      <t>(niet met 267)</t>
    </r>
  </si>
  <si>
    <r>
      <t xml:space="preserve">Préparation système audio et navigation </t>
    </r>
    <r>
      <rPr>
        <sz val="9"/>
        <rFont val="BMWTypeLight"/>
      </rPr>
      <t>(pas avec 267)</t>
    </r>
  </si>
  <si>
    <r>
      <t xml:space="preserve">Activering sturing blootooth interface </t>
    </r>
    <r>
      <rPr>
        <sz val="9"/>
        <rFont val="BMWTypeLight"/>
      </rPr>
      <t>(alleen met 267)</t>
    </r>
  </si>
  <si>
    <t>(alleen met 143 en 395, niet met 266)</t>
  </si>
  <si>
    <t xml:space="preserve">Audiosysteem met voorbereiding voor navigatie </t>
  </si>
  <si>
    <t>Système audio avec préparation pour navigation</t>
  </si>
  <si>
    <t>(uniquement avec 143 et 395, pas avec 266)</t>
  </si>
  <si>
    <r>
      <t xml:space="preserve">Voorbereiding voor navigatie </t>
    </r>
    <r>
      <rPr>
        <sz val="9"/>
        <rFont val="BMWTypeLight"/>
      </rPr>
      <t>(niet met 266 en 267)</t>
    </r>
  </si>
  <si>
    <r>
      <t xml:space="preserve">Préparation pour navigation </t>
    </r>
    <r>
      <rPr>
        <sz val="9"/>
        <rFont val="BMWTypeLight"/>
      </rPr>
      <t>(pas avec 266 et 267)</t>
    </r>
  </si>
  <si>
    <r>
      <t xml:space="preserve">Radio ECE </t>
    </r>
    <r>
      <rPr>
        <sz val="9"/>
        <rFont val="BMWTypeLight"/>
      </rPr>
      <t>(alleen met 267)</t>
    </r>
  </si>
  <si>
    <r>
      <t xml:space="preserve">Radio ECE </t>
    </r>
    <r>
      <rPr>
        <sz val="9"/>
        <rFont val="BMWTypeLight"/>
      </rPr>
      <t>(uniquement avec 267)</t>
    </r>
  </si>
  <si>
    <r>
      <t xml:space="preserve">Centrale vergrendeling </t>
    </r>
    <r>
      <rPr>
        <sz val="9"/>
        <rFont val="BMWTypeLight"/>
      </rPr>
      <t>(alleen met 603)</t>
    </r>
  </si>
  <si>
    <r>
      <t xml:space="preserve">Verrouillage centrale </t>
    </r>
    <r>
      <rPr>
        <sz val="9"/>
        <rFont val="BMWTypeLight"/>
      </rPr>
      <t>(uniquement avec 603)</t>
    </r>
  </si>
  <si>
    <r>
      <t xml:space="preserve">ESA II </t>
    </r>
    <r>
      <rPr>
        <sz val="9"/>
        <rFont val="BMWTypeLight"/>
      </rPr>
      <t>(Electronic Suspension Adjustment)</t>
    </r>
  </si>
  <si>
    <t>Adaptieve Xenon koplamp</t>
  </si>
  <si>
    <t>DTC</t>
  </si>
  <si>
    <r>
      <t xml:space="preserve">Pack </t>
    </r>
    <r>
      <rPr>
        <b/>
        <sz val="11"/>
        <rFont val="BMWTypeLight"/>
        <family val="2"/>
      </rPr>
      <t xml:space="preserve">Safety </t>
    </r>
    <r>
      <rPr>
        <sz val="9"/>
        <rFont val="BMWTypeLight"/>
      </rPr>
      <t>(opties niet apart bestelbaar)</t>
    </r>
  </si>
  <si>
    <r>
      <t xml:space="preserve">Pack </t>
    </r>
    <r>
      <rPr>
        <b/>
        <sz val="11"/>
        <rFont val="BMWTypeLight"/>
        <family val="2"/>
      </rPr>
      <t xml:space="preserve">Safety </t>
    </r>
    <r>
      <rPr>
        <sz val="9"/>
        <rFont val="BMWTypeLight"/>
      </rPr>
      <t>(options ne pas disponible séparément)</t>
    </r>
  </si>
  <si>
    <r>
      <t xml:space="preserve">Pack </t>
    </r>
    <r>
      <rPr>
        <b/>
        <sz val="11"/>
        <rFont val="BMWTypeLight"/>
        <family val="2"/>
      </rPr>
      <t xml:space="preserve">Option Line </t>
    </r>
  </si>
  <si>
    <t>416 + 417 + 603</t>
  </si>
  <si>
    <r>
      <t xml:space="preserve">Alarmsysteem </t>
    </r>
    <r>
      <rPr>
        <sz val="9"/>
        <rFont val="BMWTypeLight"/>
      </rPr>
      <t>(alleen met 417)</t>
    </r>
  </si>
  <si>
    <r>
      <t xml:space="preserve">Système alarme </t>
    </r>
    <r>
      <rPr>
        <sz val="9"/>
        <rFont val="BMWTypeLight"/>
      </rPr>
      <t>(uniquement avec 417)</t>
    </r>
  </si>
  <si>
    <r>
      <t xml:space="preserve">Verlaagd vermogen </t>
    </r>
    <r>
      <rPr>
        <sz val="9"/>
        <rFont val="BMWTypeLight"/>
      </rPr>
      <t>(79 kW)</t>
    </r>
  </si>
  <si>
    <r>
      <t xml:space="preserve">Puissance réduite </t>
    </r>
    <r>
      <rPr>
        <sz val="9"/>
        <rFont val="BMWTypeLight"/>
      </rPr>
      <t>(79 kW)</t>
    </r>
  </si>
  <si>
    <t>N47</t>
  </si>
  <si>
    <t>Bleu royal métal</t>
  </si>
  <si>
    <t xml:space="preserve">Mineraal zilver metallic </t>
  </si>
  <si>
    <t xml:space="preserve">Argent minéral métal </t>
  </si>
  <si>
    <t>Repose-pieds confort</t>
  </si>
  <si>
    <t>Pare-brise confort</t>
  </si>
  <si>
    <t>1-delig zwart duozadel ( 750 mm)</t>
  </si>
  <si>
    <t>Selle duo noir 1-pièce (750 mm)</t>
  </si>
  <si>
    <t>Topcase in kleur van carrosserie (afneembaar)</t>
  </si>
  <si>
    <t>Topcase en couleur de carrosserie (amovible)</t>
  </si>
  <si>
    <t>Chroomkit</t>
  </si>
  <si>
    <t>Pack en chrome</t>
  </si>
  <si>
    <t>Système audio avec préparation pour navigation et activation bluetooth</t>
  </si>
  <si>
    <t xml:space="preserve">Audiosysteem met voorbereiding voor navigatie en activering bluetooth </t>
  </si>
  <si>
    <t>138 + 416 + 417 + 603</t>
  </si>
  <si>
    <t>Hoog zadel zwart (780 mm)</t>
  </si>
  <si>
    <t>Selle haute noir (780 mm)</t>
  </si>
  <si>
    <t>Phare au Xénon</t>
  </si>
  <si>
    <t>Modes de conduite</t>
  </si>
  <si>
    <t>Phare au Xénon adaptif</t>
  </si>
  <si>
    <t>Comfort voetsteunen</t>
  </si>
  <si>
    <t>Comfort windscherm</t>
  </si>
  <si>
    <r>
      <t xml:space="preserve">2-delig zwart duozadel met variabele hoogte piloot </t>
    </r>
    <r>
      <rPr>
        <b/>
        <sz val="11"/>
        <rFont val="BMWTypeLight"/>
      </rPr>
      <t>(810 - 830 mm)</t>
    </r>
  </si>
  <si>
    <r>
      <t xml:space="preserve">Selle duo noir 2-pièces à hauteur modifiable pilote </t>
    </r>
    <r>
      <rPr>
        <b/>
        <sz val="11"/>
        <rFont val="BMWTypeLight"/>
      </rPr>
      <t>(810 - 830 mm)</t>
    </r>
  </si>
  <si>
    <r>
      <rPr>
        <b/>
        <sz val="11"/>
        <rFont val="BMWTypeLight"/>
      </rPr>
      <t>2</t>
    </r>
    <r>
      <rPr>
        <sz val="11"/>
        <rFont val="BMWTypeLight"/>
        <family val="2"/>
      </rPr>
      <t xml:space="preserve"> geregelde driewegkatalysator EU-4 klaar</t>
    </r>
  </si>
  <si>
    <r>
      <rPr>
        <b/>
        <sz val="11"/>
        <rFont val="BMWTypeLight"/>
      </rPr>
      <t>2</t>
    </r>
    <r>
      <rPr>
        <sz val="11"/>
        <rFont val="BMWTypeLight"/>
        <family val="2"/>
      </rPr>
      <t xml:space="preserve"> catalyseur à trois voies EU-4 préparé</t>
    </r>
  </si>
  <si>
    <t xml:space="preserve">Vermilion rood metallic </t>
  </si>
  <si>
    <t xml:space="preserve">Rouge vermilion métal </t>
  </si>
  <si>
    <t>Extra LED verlichting</t>
  </si>
  <si>
    <t>Feu LED supplémentaire</t>
  </si>
</sst>
</file>

<file path=xl/styles.xml><?xml version="1.0" encoding="utf-8"?>
<styleSheet xmlns="http://schemas.openxmlformats.org/spreadsheetml/2006/main">
  <numFmts count="1">
    <numFmt numFmtId="164" formatCode="[$€-2]\ #,##0;[Red]\-[$€-2]\ #,##0"/>
  </numFmts>
  <fonts count="42">
    <font>
      <sz val="10"/>
      <name val="Arial"/>
    </font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36"/>
      <name val="Arial"/>
      <family val="2"/>
    </font>
    <font>
      <b/>
      <sz val="40"/>
      <name val="Arial"/>
      <family val="2"/>
    </font>
    <font>
      <b/>
      <sz val="28"/>
      <name val="Arial"/>
      <family val="2"/>
    </font>
    <font>
      <b/>
      <sz val="10"/>
      <name val="BMWTypeLight"/>
      <family val="2"/>
    </font>
    <font>
      <b/>
      <sz val="11"/>
      <name val="Arial"/>
      <family val="2"/>
    </font>
    <font>
      <b/>
      <sz val="12"/>
      <name val="BMWTypeLight"/>
      <family val="2"/>
    </font>
    <font>
      <b/>
      <sz val="12"/>
      <name val="Arial"/>
      <family val="2"/>
    </font>
    <font>
      <b/>
      <sz val="26"/>
      <name val="Arial"/>
      <family val="2"/>
    </font>
    <font>
      <b/>
      <sz val="9"/>
      <name val="Arial"/>
      <family val="2"/>
    </font>
    <font>
      <sz val="10"/>
      <name val="BMWTypeCondensedLight"/>
      <family val="2"/>
    </font>
    <font>
      <b/>
      <sz val="11"/>
      <name val="BMWTypeLight"/>
      <family val="2"/>
    </font>
    <font>
      <sz val="10"/>
      <name val="Arial"/>
      <family val="2"/>
    </font>
    <font>
      <b/>
      <sz val="11"/>
      <color indexed="23"/>
      <name val="BMWTypeLight"/>
      <family val="2"/>
    </font>
    <font>
      <b/>
      <sz val="11"/>
      <color indexed="62"/>
      <name val="BMWTypeLight"/>
      <family val="2"/>
    </font>
    <font>
      <sz val="9"/>
      <name val="BMWTypeLight"/>
      <family val="2"/>
    </font>
    <font>
      <b/>
      <sz val="9"/>
      <name val="BMWTypeLight"/>
      <family val="2"/>
    </font>
    <font>
      <sz val="11"/>
      <name val="BMWTypeLight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BMWTypeCondensedLight"/>
      <family val="2"/>
    </font>
    <font>
      <b/>
      <u/>
      <sz val="11"/>
      <name val="BMWTypeLight"/>
      <family val="2"/>
    </font>
    <font>
      <sz val="11"/>
      <color indexed="22"/>
      <name val="BMWTypeLight"/>
      <family val="2"/>
    </font>
    <font>
      <b/>
      <sz val="11"/>
      <color indexed="55"/>
      <name val="BMWTypeLight"/>
      <family val="2"/>
    </font>
    <font>
      <b/>
      <sz val="11"/>
      <color indexed="57"/>
      <name val="BMWTypeLight"/>
      <family val="2"/>
    </font>
    <font>
      <sz val="7"/>
      <name val="BMWTypeLight"/>
      <family val="2"/>
    </font>
    <font>
      <b/>
      <u/>
      <sz val="11"/>
      <color indexed="62"/>
      <name val="BMWTypeLight"/>
      <family val="2"/>
    </font>
    <font>
      <sz val="11"/>
      <color indexed="57"/>
      <name val="BMWTypeLight"/>
      <family val="2"/>
    </font>
    <font>
      <b/>
      <u/>
      <sz val="10.5"/>
      <color indexed="62"/>
      <name val="BMWTypeLight"/>
      <family val="2"/>
    </font>
    <font>
      <b/>
      <sz val="10.5"/>
      <color indexed="62"/>
      <name val="BMWTypeLight"/>
      <family val="2"/>
    </font>
    <font>
      <sz val="10"/>
      <color indexed="8"/>
      <name val="Arial"/>
      <family val="2"/>
    </font>
    <font>
      <b/>
      <sz val="11"/>
      <color indexed="22"/>
      <name val="BMWTypeLight"/>
      <family val="2"/>
    </font>
    <font>
      <b/>
      <sz val="10"/>
      <name val="Arial"/>
      <family val="2"/>
    </font>
    <font>
      <sz val="9"/>
      <name val="BMWTypeLight"/>
    </font>
    <font>
      <b/>
      <sz val="9"/>
      <color indexed="62"/>
      <name val="BMWTypeLight"/>
      <family val="2"/>
    </font>
    <font>
      <b/>
      <sz val="11"/>
      <name val="BMWTypeLight"/>
    </font>
    <font>
      <b/>
      <i/>
      <sz val="11"/>
      <name val="BMWTypeLight"/>
      <family val="2"/>
    </font>
    <font>
      <b/>
      <i/>
      <sz val="11"/>
      <color indexed="22"/>
      <name val="BMWTypeLight"/>
      <family val="2"/>
    </font>
    <font>
      <b/>
      <i/>
      <sz val="10"/>
      <name val="Arial"/>
      <family val="2"/>
    </font>
    <font>
      <sz val="11"/>
      <name val="BMWTypeLight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32" fillId="0" borderId="0">
      <alignment vertical="top"/>
    </xf>
    <xf numFmtId="0" fontId="14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>
      <alignment vertical="top"/>
    </xf>
  </cellStyleXfs>
  <cellXfs count="102">
    <xf numFmtId="0" fontId="0" fillId="0" borderId="0" xfId="0"/>
    <xf numFmtId="0" fontId="0" fillId="2" borderId="0" xfId="0" applyFill="1"/>
    <xf numFmtId="0" fontId="2" fillId="3" borderId="0" xfId="0" applyFont="1" applyFill="1" applyBorder="1"/>
    <xf numFmtId="0" fontId="2" fillId="0" borderId="0" xfId="0" applyFont="1"/>
    <xf numFmtId="0" fontId="2" fillId="0" borderId="0" xfId="0" applyFont="1" applyBorder="1"/>
    <xf numFmtId="0" fontId="3" fillId="3" borderId="0" xfId="0" applyFont="1" applyFill="1" applyBorder="1"/>
    <xf numFmtId="0" fontId="4" fillId="3" borderId="0" xfId="0" applyFont="1" applyFill="1" applyBorder="1"/>
    <xf numFmtId="16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 applyBorder="1"/>
    <xf numFmtId="0" fontId="4" fillId="0" borderId="0" xfId="0" applyFont="1"/>
    <xf numFmtId="0" fontId="8" fillId="3" borderId="0" xfId="0" quotePrefix="1" applyFont="1" applyFill="1" applyBorder="1" applyAlignment="1">
      <alignment horizontal="left"/>
    </xf>
    <xf numFmtId="0" fontId="9" fillId="3" borderId="0" xfId="0" applyFont="1" applyFill="1" applyBorder="1" applyAlignment="1">
      <alignment horizontal="center"/>
    </xf>
    <xf numFmtId="164" fontId="10" fillId="3" borderId="0" xfId="0" applyNumberFormat="1" applyFont="1" applyFill="1" applyBorder="1" applyAlignment="1">
      <alignment horizontal="center"/>
    </xf>
    <xf numFmtId="0" fontId="4" fillId="0" borderId="0" xfId="0" applyFont="1" applyBorder="1"/>
    <xf numFmtId="0" fontId="9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12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Fill="1" applyBorder="1" applyAlignment="1">
      <alignment horizontal="center"/>
    </xf>
    <xf numFmtId="2" fontId="18" fillId="3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9" fillId="0" borderId="0" xfId="0" applyFont="1"/>
    <xf numFmtId="2" fontId="19" fillId="0" borderId="0" xfId="0" applyNumberFormat="1" applyFont="1"/>
    <xf numFmtId="2" fontId="13" fillId="0" borderId="0" xfId="0" applyNumberFormat="1" applyFont="1" applyAlignment="1">
      <alignment horizontal="right"/>
    </xf>
    <xf numFmtId="2" fontId="19" fillId="3" borderId="0" xfId="0" applyNumberFormat="1" applyFont="1" applyFill="1" applyAlignment="1">
      <alignment horizontal="right"/>
    </xf>
    <xf numFmtId="0" fontId="20" fillId="0" borderId="0" xfId="0" applyFont="1"/>
    <xf numFmtId="0" fontId="11" fillId="0" borderId="0" xfId="0" applyFont="1" applyAlignment="1">
      <alignment horizontal="left"/>
    </xf>
    <xf numFmtId="0" fontId="17" fillId="0" borderId="0" xfId="0" applyFont="1" applyBorder="1"/>
    <xf numFmtId="2" fontId="18" fillId="0" borderId="0" xfId="0" applyNumberFormat="1" applyFont="1" applyAlignment="1">
      <alignment horizontal="right"/>
    </xf>
    <xf numFmtId="2" fontId="17" fillId="3" borderId="0" xfId="0" applyNumberFormat="1" applyFont="1" applyFill="1" applyAlignment="1">
      <alignment horizontal="right"/>
    </xf>
    <xf numFmtId="0" fontId="21" fillId="0" borderId="0" xfId="0" applyFont="1"/>
    <xf numFmtId="2" fontId="19" fillId="0" borderId="0" xfId="0" applyNumberFormat="1" applyFont="1" applyAlignment="1">
      <alignment horizontal="right"/>
    </xf>
    <xf numFmtId="2" fontId="13" fillId="3" borderId="0" xfId="0" applyNumberFormat="1" applyFont="1" applyFill="1" applyAlignment="1">
      <alignment horizontal="right"/>
    </xf>
    <xf numFmtId="2" fontId="18" fillId="3" borderId="0" xfId="0" applyNumberFormat="1" applyFont="1" applyFill="1" applyAlignment="1">
      <alignment horizontal="right"/>
    </xf>
    <xf numFmtId="0" fontId="13" fillId="0" borderId="1" xfId="0" applyFont="1" applyBorder="1" applyAlignment="1">
      <alignment horizontal="left"/>
    </xf>
    <xf numFmtId="0" fontId="19" fillId="0" borderId="1" xfId="0" applyFont="1" applyBorder="1"/>
    <xf numFmtId="2" fontId="13" fillId="0" borderId="1" xfId="0" applyNumberFormat="1" applyFont="1" applyBorder="1" applyAlignment="1">
      <alignment horizontal="right"/>
    </xf>
    <xf numFmtId="2" fontId="19" fillId="0" borderId="1" xfId="0" applyNumberFormat="1" applyFont="1" applyBorder="1" applyAlignment="1">
      <alignment horizontal="right"/>
    </xf>
    <xf numFmtId="2" fontId="22" fillId="3" borderId="1" xfId="0" applyNumberFormat="1" applyFont="1" applyFill="1" applyBorder="1" applyAlignment="1">
      <alignment horizontal="right"/>
    </xf>
    <xf numFmtId="2" fontId="13" fillId="0" borderId="0" xfId="0" applyNumberFormat="1" applyFont="1" applyFill="1" applyBorder="1" applyAlignment="1">
      <alignment horizontal="right"/>
    </xf>
    <xf numFmtId="2" fontId="23" fillId="3" borderId="0" xfId="0" applyNumberFormat="1" applyFont="1" applyFill="1" applyBorder="1" applyAlignment="1">
      <alignment horizontal="right"/>
    </xf>
    <xf numFmtId="2" fontId="19" fillId="0" borderId="0" xfId="0" applyNumberFormat="1" applyFont="1" applyFill="1" applyBorder="1" applyAlignment="1">
      <alignment horizontal="right"/>
    </xf>
    <xf numFmtId="2" fontId="13" fillId="3" borderId="0" xfId="0" applyNumberFormat="1" applyFont="1" applyFill="1" applyBorder="1" applyAlignment="1">
      <alignment horizontal="right"/>
    </xf>
    <xf numFmtId="0" fontId="16" fillId="0" borderId="0" xfId="0" applyFont="1"/>
    <xf numFmtId="0" fontId="24" fillId="0" borderId="0" xfId="0" applyFont="1"/>
    <xf numFmtId="0" fontId="19" fillId="0" borderId="0" xfId="0" applyFont="1" applyBorder="1"/>
    <xf numFmtId="0" fontId="17" fillId="0" borderId="0" xfId="0" applyFont="1"/>
    <xf numFmtId="2" fontId="17" fillId="0" borderId="0" xfId="0" applyNumberFormat="1" applyFont="1" applyFill="1" applyBorder="1" applyAlignment="1">
      <alignment horizontal="right"/>
    </xf>
    <xf numFmtId="2" fontId="18" fillId="3" borderId="0" xfId="0" applyNumberFormat="1" applyFont="1" applyFill="1" applyBorder="1" applyAlignment="1">
      <alignment horizontal="right"/>
    </xf>
    <xf numFmtId="0" fontId="24" fillId="0" borderId="1" xfId="0" applyFont="1" applyBorder="1"/>
    <xf numFmtId="2" fontId="19" fillId="0" borderId="1" xfId="0" applyNumberFormat="1" applyFont="1" applyFill="1" applyBorder="1" applyAlignment="1">
      <alignment horizontal="right"/>
    </xf>
    <xf numFmtId="2" fontId="13" fillId="3" borderId="1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25" fillId="0" borderId="0" xfId="0" applyFont="1" applyBorder="1"/>
    <xf numFmtId="0" fontId="13" fillId="0" borderId="0" xfId="0" applyFont="1" applyAlignment="1">
      <alignment horizontal="left"/>
    </xf>
    <xf numFmtId="0" fontId="26" fillId="0" borderId="0" xfId="0" applyFont="1"/>
    <xf numFmtId="0" fontId="13" fillId="0" borderId="0" xfId="0" applyFont="1"/>
    <xf numFmtId="0" fontId="19" fillId="0" borderId="0" xfId="0" applyFont="1" applyFill="1" applyBorder="1"/>
    <xf numFmtId="0" fontId="13" fillId="0" borderId="0" xfId="0" applyFont="1" applyFill="1" applyAlignment="1">
      <alignment horizontal="left"/>
    </xf>
    <xf numFmtId="0" fontId="19" fillId="0" borderId="0" xfId="0" applyFont="1" applyFill="1"/>
    <xf numFmtId="0" fontId="19" fillId="0" borderId="2" xfId="0" applyFont="1" applyFill="1" applyBorder="1"/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Continuous" vertical="center"/>
    </xf>
    <xf numFmtId="0" fontId="19" fillId="0" borderId="2" xfId="0" applyFont="1" applyBorder="1"/>
    <xf numFmtId="2" fontId="19" fillId="0" borderId="2" xfId="0" applyNumberFormat="1" applyFont="1" applyFill="1" applyBorder="1" applyAlignment="1">
      <alignment horizontal="right"/>
    </xf>
    <xf numFmtId="2" fontId="13" fillId="3" borderId="2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Continuous" vertical="center"/>
    </xf>
    <xf numFmtId="2" fontId="13" fillId="0" borderId="0" xfId="0" applyNumberFormat="1" applyFont="1" applyFill="1" applyBorder="1" applyAlignment="1">
      <alignment horizontal="right" vertical="center"/>
    </xf>
    <xf numFmtId="0" fontId="12" fillId="0" borderId="0" xfId="0" applyFont="1"/>
    <xf numFmtId="2" fontId="22" fillId="0" borderId="0" xfId="0" applyNumberFormat="1" applyFont="1" applyAlignment="1">
      <alignment horizontal="right"/>
    </xf>
    <xf numFmtId="2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2" fontId="26" fillId="0" borderId="0" xfId="0" applyNumberFormat="1" applyFont="1" applyAlignment="1">
      <alignment horizontal="right"/>
    </xf>
    <xf numFmtId="2" fontId="29" fillId="0" borderId="0" xfId="0" applyNumberFormat="1" applyFont="1" applyAlignment="1">
      <alignment horizontal="right"/>
    </xf>
    <xf numFmtId="0" fontId="30" fillId="0" borderId="0" xfId="0" applyFont="1"/>
    <xf numFmtId="0" fontId="31" fillId="0" borderId="0" xfId="0" applyFont="1"/>
    <xf numFmtId="0" fontId="33" fillId="0" borderId="0" xfId="0" applyFont="1"/>
    <xf numFmtId="0" fontId="34" fillId="0" borderId="0" xfId="0" applyFont="1"/>
    <xf numFmtId="0" fontId="18" fillId="0" borderId="0" xfId="0" applyFont="1" applyAlignment="1">
      <alignment horizontal="left"/>
    </xf>
    <xf numFmtId="0" fontId="36" fillId="0" borderId="0" xfId="0" applyFont="1" applyBorder="1"/>
    <xf numFmtId="2" fontId="17" fillId="0" borderId="0" xfId="0" applyNumberFormat="1" applyFont="1"/>
    <xf numFmtId="0" fontId="37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2" fontId="38" fillId="0" borderId="0" xfId="0" applyNumberFormat="1" applyFont="1" applyFill="1" applyBorder="1" applyAlignment="1">
      <alignment horizontal="right"/>
    </xf>
    <xf numFmtId="2" fontId="38" fillId="3" borderId="0" xfId="0" applyNumberFormat="1" applyFont="1" applyFill="1" applyBorder="1" applyAlignment="1">
      <alignment horizontal="right"/>
    </xf>
    <xf numFmtId="0" fontId="40" fillId="0" borderId="0" xfId="0" applyFont="1"/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top"/>
    </xf>
    <xf numFmtId="0" fontId="0" fillId="0" borderId="0" xfId="0" applyAlignment="1"/>
    <xf numFmtId="0" fontId="2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41" fillId="0" borderId="0" xfId="0" applyFont="1"/>
  </cellXfs>
  <cellStyles count="6">
    <cellStyle name="Normal" xfId="0" builtinId="0"/>
    <cellStyle name="Normal 2" xfId="1"/>
    <cellStyle name="Normal 3" xfId="2"/>
    <cellStyle name="Normal 4" xfId="3"/>
    <cellStyle name="Percent 2" xfId="4"/>
    <cellStyle name="Percent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10</xdr:col>
      <xdr:colOff>38100</xdr:colOff>
      <xdr:row>6</xdr:row>
      <xdr:rowOff>400051</xdr:rowOff>
    </xdr:to>
    <xdr:pic>
      <xdr:nvPicPr>
        <xdr:cNvPr id="2" name="Picture 6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 l="16763" t="2290" r="406" b="2290"/>
        <a:stretch>
          <a:fillRect/>
        </a:stretch>
      </xdr:blipFill>
      <xdr:spPr bwMode="auto">
        <a:xfrm>
          <a:off x="0" y="1"/>
          <a:ext cx="11334750" cy="1847850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3</xdr:row>
      <xdr:rowOff>276225</xdr:rowOff>
    </xdr:from>
    <xdr:ext cx="2493089" cy="1323228"/>
    <xdr:sp macro="" textlink="">
      <xdr:nvSpPr>
        <xdr:cNvPr id="3" name="Rectangle 2"/>
        <xdr:cNvSpPr/>
      </xdr:nvSpPr>
      <xdr:spPr>
        <a:xfrm>
          <a:off x="0" y="276225"/>
          <a:ext cx="2493089" cy="132322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n-US" sz="4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K 1600 GT</a:t>
          </a:r>
          <a:endParaRPr lang="en-US" sz="4000" b="1" cap="none" spc="0" baseline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</xdr:colOff>
      <xdr:row>5</xdr:row>
      <xdr:rowOff>647700</xdr:rowOff>
    </xdr:from>
    <xdr:ext cx="2152140" cy="1323228"/>
    <xdr:sp macro="" textlink="">
      <xdr:nvSpPr>
        <xdr:cNvPr id="4" name="Rectangle 3"/>
        <xdr:cNvSpPr/>
      </xdr:nvSpPr>
      <xdr:spPr>
        <a:xfrm>
          <a:off x="1" y="1323975"/>
          <a:ext cx="2152140" cy="132322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n-US" sz="2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0601</a:t>
          </a:r>
          <a:endParaRPr lang="en-US" sz="2400" b="1" cap="none" spc="0" baseline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1868953</xdr:colOff>
      <xdr:row>3</xdr:row>
      <xdr:rowOff>291052</xdr:rowOff>
    </xdr:from>
    <xdr:ext cx="4604867" cy="737196"/>
    <xdr:sp macro="" textlink="">
      <xdr:nvSpPr>
        <xdr:cNvPr id="5" name="Rectangle 4"/>
        <xdr:cNvSpPr/>
      </xdr:nvSpPr>
      <xdr:spPr>
        <a:xfrm>
          <a:off x="3535828" y="291052"/>
          <a:ext cx="4604867" cy="73719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r>
            <a:rPr lang="en-US" sz="3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€</a:t>
          </a:r>
          <a:r>
            <a:rPr lang="en-US" sz="32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20.800,00 BTWi / TVAc</a:t>
          </a:r>
        </a:p>
        <a:p>
          <a:r>
            <a:rPr lang="en-US" sz="1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€ 17.190,08 excl. BTW / hors TVA</a:t>
          </a:r>
          <a:endParaRPr lang="en-US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8</xdr:col>
      <xdr:colOff>676275</xdr:colOff>
      <xdr:row>1</xdr:row>
      <xdr:rowOff>0</xdr:rowOff>
    </xdr:from>
    <xdr:to>
      <xdr:col>9</xdr:col>
      <xdr:colOff>1114425</xdr:colOff>
      <xdr:row>6</xdr:row>
      <xdr:rowOff>66675</xdr:rowOff>
    </xdr:to>
    <xdr:grpSp>
      <xdr:nvGrpSpPr>
        <xdr:cNvPr id="6" name="Group 1"/>
        <xdr:cNvGrpSpPr>
          <a:grpSpLocks/>
        </xdr:cNvGrpSpPr>
      </xdr:nvGrpSpPr>
      <xdr:grpSpPr bwMode="auto">
        <a:xfrm>
          <a:off x="9810750" y="0"/>
          <a:ext cx="1466850" cy="1514475"/>
          <a:chOff x="744" y="22"/>
          <a:chExt cx="130" cy="130"/>
        </a:xfrm>
      </xdr:grpSpPr>
      <xdr:sp macro="" textlink="">
        <xdr:nvSpPr>
          <xdr:cNvPr id="7" name="Rectangle 2"/>
          <xdr:cNvSpPr>
            <a:spLocks noChangeArrowheads="1"/>
          </xdr:cNvSpPr>
        </xdr:nvSpPr>
        <xdr:spPr bwMode="auto">
          <a:xfrm>
            <a:off x="744" y="22"/>
            <a:ext cx="130" cy="13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8" name="Picture 3" descr="bmw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755" y="33"/>
            <a:ext cx="108" cy="1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7</xdr:col>
      <xdr:colOff>1019175</xdr:colOff>
      <xdr:row>0</xdr:row>
      <xdr:rowOff>0</xdr:rowOff>
    </xdr:from>
    <xdr:to>
      <xdr:col>8</xdr:col>
      <xdr:colOff>571500</xdr:colOff>
      <xdr:row>6</xdr:row>
      <xdr:rowOff>85725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8810625" y="0"/>
          <a:ext cx="1495425" cy="1533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BE" sz="1000" b="1" i="0" strike="noStrike">
              <a:solidFill>
                <a:srgbClr val="000000"/>
              </a:solidFill>
              <a:latin typeface="BMWTypeLight"/>
            </a:rPr>
            <a:t>BMW Motorrad </a:t>
          </a:r>
        </a:p>
        <a:p>
          <a:pPr algn="l" rtl="0">
            <a:defRPr sz="1000"/>
          </a:pPr>
          <a:r>
            <a:rPr lang="nl-BE" sz="1000" b="1" i="0" strike="noStrike">
              <a:solidFill>
                <a:srgbClr val="969696"/>
              </a:solidFill>
              <a:latin typeface="BMWTypeLight"/>
            </a:rPr>
            <a:t>Belux</a:t>
          </a:r>
          <a:endParaRPr lang="nl-B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900" b="0" i="0" strike="noStrike">
              <a:solidFill>
                <a:srgbClr val="000000"/>
              </a:solidFill>
              <a:latin typeface="BMWTypeLight"/>
            </a:rPr>
            <a:t>Aanbevolen prijzen </a:t>
          </a:r>
        </a:p>
        <a:p>
          <a:pPr algn="l" rtl="0">
            <a:defRPr sz="1000"/>
          </a:pPr>
          <a:r>
            <a:rPr lang="nl-BE" sz="900" b="0" i="0" strike="noStrike">
              <a:solidFill>
                <a:srgbClr val="000000"/>
              </a:solidFill>
              <a:latin typeface="BMWTypeLight"/>
            </a:rPr>
            <a:t>januari 2011</a:t>
          </a:r>
        </a:p>
        <a:p>
          <a:pPr algn="l" rtl="0">
            <a:defRPr sz="1000"/>
          </a:pPr>
          <a:endParaRPr lang="nl-BE" sz="900" b="0" i="0" strike="noStrike">
            <a:solidFill>
              <a:srgbClr val="000000"/>
            </a:solidFill>
            <a:latin typeface="BMWTypeLight"/>
          </a:endParaRPr>
        </a:p>
        <a:p>
          <a:pPr algn="l" rtl="0">
            <a:defRPr sz="1000"/>
          </a:pPr>
          <a:r>
            <a:rPr lang="nl-BE" sz="900" b="0" i="0" strike="noStrike">
              <a:solidFill>
                <a:srgbClr val="000000"/>
              </a:solidFill>
              <a:latin typeface="BMWTypeLight"/>
            </a:rPr>
            <a:t>Prix conseillés</a:t>
          </a:r>
        </a:p>
        <a:p>
          <a:pPr algn="l" rtl="0">
            <a:defRPr sz="1000"/>
          </a:pPr>
          <a:r>
            <a:rPr lang="nl-BE" sz="900" b="0" i="0" strike="noStrike">
              <a:solidFill>
                <a:srgbClr val="000000"/>
              </a:solidFill>
              <a:latin typeface="BMWTypeLight"/>
            </a:rPr>
            <a:t>janvier 2011</a:t>
          </a:r>
        </a:p>
        <a:p>
          <a:pPr algn="l" rtl="0">
            <a:defRPr sz="1000"/>
          </a:pPr>
          <a:endParaRPr lang="nl-B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10</xdr:col>
      <xdr:colOff>38100</xdr:colOff>
      <xdr:row>6</xdr:row>
      <xdr:rowOff>400051</xdr:rowOff>
    </xdr:to>
    <xdr:pic>
      <xdr:nvPicPr>
        <xdr:cNvPr id="2" name="Picture 6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 l="16763" t="2290" r="406" b="2290"/>
        <a:stretch>
          <a:fillRect/>
        </a:stretch>
      </xdr:blipFill>
      <xdr:spPr bwMode="auto">
        <a:xfrm>
          <a:off x="0" y="0"/>
          <a:ext cx="11334750" cy="1847851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3</xdr:row>
      <xdr:rowOff>295275</xdr:rowOff>
    </xdr:from>
    <xdr:ext cx="2762250" cy="1304178"/>
    <xdr:sp macro="" textlink="">
      <xdr:nvSpPr>
        <xdr:cNvPr id="3" name="Rectangle 2"/>
        <xdr:cNvSpPr/>
      </xdr:nvSpPr>
      <xdr:spPr>
        <a:xfrm>
          <a:off x="0" y="295275"/>
          <a:ext cx="2762250" cy="130417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n-US" sz="4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K 1600 GTL</a:t>
          </a:r>
          <a:endParaRPr lang="en-US" sz="4000" b="1" cap="none" spc="0" baseline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</xdr:colOff>
      <xdr:row>5</xdr:row>
      <xdr:rowOff>647700</xdr:rowOff>
    </xdr:from>
    <xdr:ext cx="2152140" cy="1323228"/>
    <xdr:sp macro="" textlink="">
      <xdr:nvSpPr>
        <xdr:cNvPr id="4" name="Rectangle 3"/>
        <xdr:cNvSpPr/>
      </xdr:nvSpPr>
      <xdr:spPr>
        <a:xfrm>
          <a:off x="1" y="1323975"/>
          <a:ext cx="2152140" cy="132322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n-US" sz="2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0602</a:t>
          </a:r>
          <a:endParaRPr lang="en-US" sz="2400" b="1" cap="none" spc="0" baseline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1868953</xdr:colOff>
      <xdr:row>3</xdr:row>
      <xdr:rowOff>291052</xdr:rowOff>
    </xdr:from>
    <xdr:ext cx="4604867" cy="737196"/>
    <xdr:sp macro="" textlink="">
      <xdr:nvSpPr>
        <xdr:cNvPr id="5" name="Rectangle 4"/>
        <xdr:cNvSpPr/>
      </xdr:nvSpPr>
      <xdr:spPr>
        <a:xfrm>
          <a:off x="3535828" y="291052"/>
          <a:ext cx="4604867" cy="73719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r>
            <a:rPr lang="en-US" sz="3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€</a:t>
          </a:r>
          <a:r>
            <a:rPr lang="en-US" sz="32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22.800,00 BTWi / TVAc</a:t>
          </a:r>
        </a:p>
        <a:p>
          <a:r>
            <a:rPr lang="en-US" sz="1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€ 18.842,97 excl. BTW / hors TVA</a:t>
          </a:r>
          <a:endParaRPr lang="en-US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8</xdr:col>
      <xdr:colOff>676275</xdr:colOff>
      <xdr:row>1</xdr:row>
      <xdr:rowOff>0</xdr:rowOff>
    </xdr:from>
    <xdr:to>
      <xdr:col>9</xdr:col>
      <xdr:colOff>1114425</xdr:colOff>
      <xdr:row>6</xdr:row>
      <xdr:rowOff>66675</xdr:rowOff>
    </xdr:to>
    <xdr:grpSp>
      <xdr:nvGrpSpPr>
        <xdr:cNvPr id="6" name="Group 1"/>
        <xdr:cNvGrpSpPr>
          <a:grpSpLocks/>
        </xdr:cNvGrpSpPr>
      </xdr:nvGrpSpPr>
      <xdr:grpSpPr bwMode="auto">
        <a:xfrm>
          <a:off x="9810750" y="0"/>
          <a:ext cx="1466850" cy="1514475"/>
          <a:chOff x="744" y="22"/>
          <a:chExt cx="130" cy="130"/>
        </a:xfrm>
      </xdr:grpSpPr>
      <xdr:sp macro="" textlink="">
        <xdr:nvSpPr>
          <xdr:cNvPr id="7" name="Rectangle 2"/>
          <xdr:cNvSpPr>
            <a:spLocks noChangeArrowheads="1"/>
          </xdr:cNvSpPr>
        </xdr:nvSpPr>
        <xdr:spPr bwMode="auto">
          <a:xfrm>
            <a:off x="744" y="22"/>
            <a:ext cx="130" cy="13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8" name="Picture 3" descr="bmw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755" y="33"/>
            <a:ext cx="108" cy="1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7</xdr:col>
      <xdr:colOff>1019175</xdr:colOff>
      <xdr:row>0</xdr:row>
      <xdr:rowOff>0</xdr:rowOff>
    </xdr:from>
    <xdr:to>
      <xdr:col>8</xdr:col>
      <xdr:colOff>571500</xdr:colOff>
      <xdr:row>6</xdr:row>
      <xdr:rowOff>85725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8210550" y="0"/>
          <a:ext cx="1495425" cy="1533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BE" sz="1000" b="1" i="0" strike="noStrike">
              <a:solidFill>
                <a:srgbClr val="000000"/>
              </a:solidFill>
              <a:latin typeface="BMWTypeLight"/>
            </a:rPr>
            <a:t>BMW Motorrad </a:t>
          </a:r>
        </a:p>
        <a:p>
          <a:pPr algn="l" rtl="0">
            <a:defRPr sz="1000"/>
          </a:pPr>
          <a:r>
            <a:rPr lang="nl-BE" sz="1000" b="1" i="0" strike="noStrike">
              <a:solidFill>
                <a:srgbClr val="969696"/>
              </a:solidFill>
              <a:latin typeface="BMWTypeLight"/>
            </a:rPr>
            <a:t>Belux</a:t>
          </a:r>
          <a:endParaRPr lang="nl-B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900" b="0" i="0" strike="noStrike">
              <a:solidFill>
                <a:srgbClr val="000000"/>
              </a:solidFill>
              <a:latin typeface="BMWTypeLight"/>
            </a:rPr>
            <a:t>Aanbevolen prijzen </a:t>
          </a:r>
        </a:p>
        <a:p>
          <a:pPr algn="l" rtl="0">
            <a:defRPr sz="1000"/>
          </a:pPr>
          <a:r>
            <a:rPr lang="nl-BE" sz="900" b="0" i="0" strike="noStrike">
              <a:solidFill>
                <a:srgbClr val="000000"/>
              </a:solidFill>
              <a:latin typeface="BMWTypeLight"/>
            </a:rPr>
            <a:t>januari 2011</a:t>
          </a:r>
        </a:p>
        <a:p>
          <a:pPr algn="l" rtl="0">
            <a:defRPr sz="1000"/>
          </a:pPr>
          <a:endParaRPr lang="nl-BE" sz="900" b="0" i="0" strike="noStrike">
            <a:solidFill>
              <a:srgbClr val="000000"/>
            </a:solidFill>
            <a:latin typeface="BMWTypeLight"/>
          </a:endParaRPr>
        </a:p>
        <a:p>
          <a:pPr algn="l" rtl="0">
            <a:defRPr sz="1000"/>
          </a:pPr>
          <a:r>
            <a:rPr lang="nl-BE" sz="900" b="0" i="0" strike="noStrike">
              <a:solidFill>
                <a:srgbClr val="000000"/>
              </a:solidFill>
              <a:latin typeface="BMWTypeLight"/>
            </a:rPr>
            <a:t>Prix conseillés</a:t>
          </a:r>
        </a:p>
        <a:p>
          <a:pPr algn="l" rtl="0">
            <a:defRPr sz="1000"/>
          </a:pPr>
          <a:r>
            <a:rPr lang="nl-BE" sz="900" b="0" i="0" strike="noStrike">
              <a:solidFill>
                <a:srgbClr val="000000"/>
              </a:solidFill>
              <a:latin typeface="BMWTypeLight"/>
            </a:rPr>
            <a:t>janvier 2011</a:t>
          </a:r>
        </a:p>
        <a:p>
          <a:pPr algn="l" rtl="0">
            <a:defRPr sz="1000"/>
          </a:pPr>
          <a:endParaRPr lang="nl-B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5"/>
    <pageSetUpPr fitToPage="1"/>
  </sheetPr>
  <dimension ref="A1:P101"/>
  <sheetViews>
    <sheetView topLeftCell="A31" zoomScaleNormal="100" workbookViewId="0">
      <selection activeCell="L21" sqref="L21"/>
    </sheetView>
  </sheetViews>
  <sheetFormatPr defaultRowHeight="12.75"/>
  <cols>
    <col min="1" max="1" width="7.7109375" customWidth="1"/>
    <col min="3" max="3" width="8.140625" customWidth="1"/>
    <col min="4" max="4" width="41.140625" customWidth="1"/>
    <col min="5" max="5" width="13" customWidth="1"/>
    <col min="6" max="6" width="11.42578125" customWidth="1"/>
    <col min="7" max="7" width="17.28515625" customWidth="1"/>
    <col min="8" max="8" width="29.140625" customWidth="1"/>
    <col min="9" max="9" width="15.42578125" customWidth="1"/>
    <col min="10" max="10" width="17" customWidth="1"/>
  </cols>
  <sheetData>
    <row r="1" spans="1:16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6" ht="10.5" hidden="1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6" ht="14.25" hidden="1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6" s="3" customFormat="1" ht="37.5">
      <c r="A4" s="2"/>
      <c r="B4" s="2"/>
      <c r="C4" s="2"/>
      <c r="D4" s="2"/>
      <c r="E4" s="2"/>
      <c r="F4" s="2"/>
      <c r="G4" s="2"/>
      <c r="H4" s="2"/>
      <c r="I4" s="2"/>
      <c r="J4" s="2"/>
      <c r="P4" s="4"/>
    </row>
    <row r="5" spans="1:16" s="3" customFormat="1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P5" s="4"/>
    </row>
    <row r="6" spans="1:16" s="11" customFormat="1" ht="60.75" customHeight="1">
      <c r="A6" s="5" t="s">
        <v>0</v>
      </c>
      <c r="B6" s="5"/>
      <c r="C6" s="5"/>
      <c r="D6" s="6"/>
      <c r="E6" s="7" t="s">
        <v>1</v>
      </c>
      <c r="F6" s="8">
        <v>18600</v>
      </c>
      <c r="G6" s="9" t="s">
        <v>2</v>
      </c>
      <c r="H6" s="6"/>
      <c r="I6" s="10"/>
      <c r="J6" s="6"/>
    </row>
    <row r="7" spans="1:16" s="11" customFormat="1" ht="32.25" customHeight="1">
      <c r="A7" s="12" t="s">
        <v>3</v>
      </c>
      <c r="B7" s="13"/>
      <c r="C7" s="6"/>
      <c r="D7" s="6"/>
      <c r="E7" s="14"/>
      <c r="F7" s="13" t="s">
        <v>4</v>
      </c>
      <c r="G7" s="6"/>
      <c r="H7" s="6"/>
      <c r="I7" s="10"/>
      <c r="J7" s="6"/>
    </row>
    <row r="8" spans="1:16" s="11" customFormat="1" ht="14.25" customHeight="1">
      <c r="A8" s="15"/>
      <c r="B8" s="16"/>
      <c r="C8" s="15"/>
      <c r="D8" s="15"/>
      <c r="E8" s="17"/>
      <c r="F8" s="18"/>
      <c r="G8" s="15"/>
      <c r="H8" s="15"/>
      <c r="I8" s="19"/>
      <c r="J8" s="15"/>
    </row>
    <row r="9" spans="1:16" ht="14.25" customHeight="1">
      <c r="A9" s="20"/>
      <c r="B9" s="20"/>
      <c r="C9" s="20"/>
      <c r="D9" s="20"/>
      <c r="E9" s="20"/>
      <c r="F9" s="20"/>
      <c r="G9" s="20"/>
      <c r="H9" s="20"/>
      <c r="I9" s="94" t="s">
        <v>5</v>
      </c>
      <c r="J9" s="95"/>
    </row>
    <row r="10" spans="1:16" ht="15">
      <c r="A10" s="21" t="s">
        <v>6</v>
      </c>
      <c r="C10" s="22"/>
      <c r="D10" s="22"/>
      <c r="E10" s="22"/>
      <c r="F10" s="21" t="s">
        <v>7</v>
      </c>
      <c r="G10" s="22"/>
      <c r="H10" s="22"/>
      <c r="I10" s="23" t="s">
        <v>8</v>
      </c>
      <c r="J10" s="24" t="s">
        <v>9</v>
      </c>
    </row>
    <row r="11" spans="1:16" ht="15">
      <c r="A11" s="25" t="s">
        <v>63</v>
      </c>
      <c r="B11" s="26" t="s">
        <v>65</v>
      </c>
      <c r="C11" s="26"/>
      <c r="D11" s="26"/>
      <c r="F11" s="26" t="s">
        <v>66</v>
      </c>
      <c r="G11" s="26"/>
      <c r="H11" s="27"/>
      <c r="I11" s="28"/>
      <c r="J11" s="29"/>
    </row>
    <row r="12" spans="1:16" s="35" customFormat="1" ht="12">
      <c r="A12" s="31"/>
      <c r="B12" s="32"/>
      <c r="C12" s="32"/>
      <c r="D12" s="32"/>
      <c r="E12" s="32"/>
      <c r="F12" s="32"/>
      <c r="G12" s="32"/>
      <c r="H12" s="32"/>
      <c r="I12" s="33"/>
      <c r="J12" s="34"/>
    </row>
    <row r="13" spans="1:16" ht="15">
      <c r="A13" s="25" t="s">
        <v>64</v>
      </c>
      <c r="B13" s="26" t="s">
        <v>130</v>
      </c>
      <c r="C13" s="26"/>
      <c r="D13" s="26"/>
      <c r="F13" s="26" t="s">
        <v>131</v>
      </c>
      <c r="G13" s="26"/>
      <c r="I13" s="36"/>
      <c r="J13" s="37"/>
    </row>
    <row r="14" spans="1:16" ht="15">
      <c r="A14" s="39"/>
      <c r="B14" s="40"/>
      <c r="C14" s="40"/>
      <c r="D14" s="40"/>
      <c r="E14" s="40"/>
      <c r="F14" s="40"/>
      <c r="G14" s="40"/>
      <c r="H14" s="41"/>
      <c r="I14" s="42"/>
      <c r="J14" s="43"/>
    </row>
    <row r="15" spans="1:16" ht="15">
      <c r="A15" s="21" t="s">
        <v>12</v>
      </c>
      <c r="B15" s="22"/>
      <c r="C15" s="22"/>
      <c r="D15" s="22"/>
      <c r="E15" s="22"/>
      <c r="F15" s="21" t="s">
        <v>13</v>
      </c>
      <c r="G15" s="22"/>
      <c r="H15" s="22"/>
      <c r="I15" s="44"/>
      <c r="J15" s="45"/>
    </row>
    <row r="16" spans="1:16" ht="15">
      <c r="A16" s="26" t="s">
        <v>14</v>
      </c>
      <c r="B16" s="26"/>
      <c r="C16" s="26"/>
      <c r="D16" s="26"/>
      <c r="E16" s="26"/>
      <c r="F16" s="26" t="s">
        <v>15</v>
      </c>
      <c r="G16" s="26"/>
      <c r="H16" s="26"/>
      <c r="I16" s="46"/>
      <c r="J16" s="47"/>
    </row>
    <row r="17" spans="1:10" ht="15">
      <c r="A17" s="26" t="s">
        <v>16</v>
      </c>
      <c r="B17" s="48"/>
      <c r="C17" s="48"/>
      <c r="D17" s="48"/>
      <c r="E17" s="48"/>
      <c r="F17" s="26" t="s">
        <v>17</v>
      </c>
      <c r="G17" s="48"/>
      <c r="H17" s="48"/>
      <c r="I17" s="46"/>
      <c r="J17" s="47"/>
    </row>
    <row r="18" spans="1:10" ht="15">
      <c r="A18" s="26" t="s">
        <v>18</v>
      </c>
      <c r="B18" s="48"/>
      <c r="C18" s="26"/>
      <c r="D18" s="48"/>
      <c r="E18" s="48"/>
      <c r="F18" s="26" t="s">
        <v>19</v>
      </c>
      <c r="G18" s="48"/>
      <c r="H18" s="48"/>
      <c r="I18" s="46"/>
      <c r="J18" s="47"/>
    </row>
    <row r="19" spans="1:10" ht="15">
      <c r="A19" s="26" t="s">
        <v>20</v>
      </c>
      <c r="B19" s="26"/>
      <c r="C19" s="26"/>
      <c r="D19" s="26"/>
      <c r="E19" s="26"/>
      <c r="F19" s="26" t="s">
        <v>21</v>
      </c>
      <c r="G19" s="26"/>
      <c r="H19" s="26"/>
      <c r="I19" s="46"/>
      <c r="J19" s="47"/>
    </row>
    <row r="20" spans="1:10" ht="15">
      <c r="A20" s="26" t="s">
        <v>22</v>
      </c>
      <c r="B20" s="26"/>
      <c r="C20" s="26"/>
      <c r="D20" s="26"/>
      <c r="E20" s="26"/>
      <c r="F20" s="26" t="s">
        <v>23</v>
      </c>
      <c r="G20" s="26"/>
      <c r="H20" s="26"/>
      <c r="I20" s="46"/>
      <c r="J20" s="47"/>
    </row>
    <row r="21" spans="1:10" ht="15">
      <c r="A21" s="26" t="s">
        <v>126</v>
      </c>
      <c r="B21" s="26"/>
      <c r="C21" s="26"/>
      <c r="D21" s="26"/>
      <c r="E21" s="26"/>
      <c r="F21" s="26" t="s">
        <v>127</v>
      </c>
      <c r="G21" s="26"/>
      <c r="H21" s="26"/>
      <c r="I21" s="46"/>
      <c r="J21" s="47"/>
    </row>
    <row r="22" spans="1:10" ht="15">
      <c r="A22" s="26" t="s">
        <v>24</v>
      </c>
      <c r="B22" s="26"/>
      <c r="C22" s="26"/>
      <c r="D22" s="26"/>
      <c r="E22" s="26"/>
      <c r="F22" s="26" t="s">
        <v>24</v>
      </c>
      <c r="G22" s="26"/>
      <c r="H22" s="26"/>
      <c r="I22" s="46"/>
      <c r="J22" s="47"/>
    </row>
    <row r="23" spans="1:10" ht="15">
      <c r="A23" s="26" t="s">
        <v>25</v>
      </c>
      <c r="B23" s="26"/>
      <c r="C23" s="26"/>
      <c r="D23" s="26"/>
      <c r="E23" s="26"/>
      <c r="F23" s="26" t="s">
        <v>26</v>
      </c>
      <c r="G23" s="26"/>
      <c r="H23" s="26"/>
      <c r="I23" s="46"/>
      <c r="J23" s="47"/>
    </row>
    <row r="24" spans="1:10" ht="15">
      <c r="A24" s="101" t="s">
        <v>128</v>
      </c>
      <c r="B24" s="26"/>
      <c r="C24" s="26"/>
      <c r="D24" s="26"/>
      <c r="E24" s="26"/>
      <c r="F24" s="101" t="s">
        <v>129</v>
      </c>
      <c r="G24" s="26"/>
      <c r="H24" s="26"/>
      <c r="I24" s="46"/>
      <c r="J24" s="47"/>
    </row>
    <row r="25" spans="1:10" ht="13.5" customHeight="1">
      <c r="A25" s="26" t="s">
        <v>27</v>
      </c>
      <c r="B25" s="26"/>
      <c r="C25" s="26"/>
      <c r="D25" s="26"/>
      <c r="E25" s="26"/>
      <c r="F25" s="26" t="s">
        <v>28</v>
      </c>
      <c r="G25" s="49"/>
      <c r="H25" s="26"/>
      <c r="I25" s="46"/>
      <c r="J25" s="47"/>
    </row>
    <row r="26" spans="1:10" ht="13.5" customHeight="1">
      <c r="A26" s="26" t="s">
        <v>29</v>
      </c>
      <c r="B26" s="26"/>
      <c r="C26" s="26"/>
      <c r="D26" s="26"/>
      <c r="E26" s="26"/>
      <c r="F26" s="26" t="s">
        <v>30</v>
      </c>
      <c r="G26" s="26"/>
      <c r="H26" s="26"/>
      <c r="I26" s="46"/>
      <c r="J26" s="47"/>
    </row>
    <row r="27" spans="1:10" ht="13.5" customHeight="1">
      <c r="A27" s="26" t="s">
        <v>31</v>
      </c>
      <c r="B27" s="26"/>
      <c r="C27" s="26"/>
      <c r="D27" s="26"/>
      <c r="E27" s="26"/>
      <c r="F27" s="26" t="s">
        <v>32</v>
      </c>
      <c r="G27" s="26"/>
      <c r="H27" s="26"/>
      <c r="I27" s="46"/>
      <c r="J27" s="47"/>
    </row>
    <row r="28" spans="1:10" ht="15">
      <c r="A28" s="26" t="s">
        <v>33</v>
      </c>
      <c r="B28" s="26"/>
      <c r="C28" s="26"/>
      <c r="D28" s="26"/>
      <c r="E28" s="26"/>
      <c r="F28" s="26" t="s">
        <v>34</v>
      </c>
      <c r="G28" s="26"/>
      <c r="H28" s="26"/>
      <c r="I28" s="46"/>
      <c r="J28" s="47"/>
    </row>
    <row r="29" spans="1:10" ht="15">
      <c r="A29" s="26" t="s">
        <v>35</v>
      </c>
      <c r="B29" s="26"/>
      <c r="C29" s="26"/>
      <c r="D29" s="26"/>
      <c r="E29" s="26"/>
      <c r="F29" s="26" t="s">
        <v>36</v>
      </c>
      <c r="G29" s="26"/>
      <c r="H29" s="26"/>
      <c r="I29" s="46"/>
      <c r="J29" s="47"/>
    </row>
    <row r="30" spans="1:10" ht="13.5" customHeight="1">
      <c r="A30" s="26" t="s">
        <v>37</v>
      </c>
      <c r="B30" s="26"/>
      <c r="C30" s="26"/>
      <c r="D30" s="26"/>
      <c r="E30" s="26"/>
      <c r="F30" s="26" t="s">
        <v>38</v>
      </c>
      <c r="G30" s="26"/>
      <c r="H30" s="26"/>
      <c r="I30" s="46"/>
      <c r="J30" s="47"/>
    </row>
    <row r="31" spans="1:10" ht="15">
      <c r="A31" s="26" t="s">
        <v>39</v>
      </c>
      <c r="B31" s="50"/>
      <c r="C31" s="50"/>
      <c r="D31" s="50"/>
      <c r="E31" s="50"/>
      <c r="F31" s="26" t="s">
        <v>40</v>
      </c>
      <c r="G31" s="50"/>
      <c r="H31" s="50"/>
      <c r="I31" s="46"/>
      <c r="J31" s="47"/>
    </row>
    <row r="32" spans="1:10" s="35" customFormat="1" ht="14.25" customHeight="1">
      <c r="A32" s="51" t="s">
        <v>41</v>
      </c>
      <c r="B32" s="51"/>
      <c r="C32" s="51"/>
      <c r="D32" s="51"/>
      <c r="E32" s="51"/>
      <c r="F32" s="51" t="s">
        <v>42</v>
      </c>
      <c r="G32" s="51"/>
      <c r="H32" s="51"/>
      <c r="I32" s="52"/>
      <c r="J32" s="53"/>
    </row>
    <row r="33" spans="1:10" s="35" customFormat="1" ht="14.25" customHeight="1">
      <c r="A33" s="51" t="s">
        <v>43</v>
      </c>
      <c r="B33" s="51"/>
      <c r="C33" s="51"/>
      <c r="D33" s="51"/>
      <c r="E33" s="51"/>
      <c r="F33" s="51" t="s">
        <v>44</v>
      </c>
      <c r="G33" s="51"/>
      <c r="H33" s="51"/>
      <c r="I33" s="52"/>
      <c r="J33" s="53"/>
    </row>
    <row r="34" spans="1:10" ht="13.5" customHeight="1">
      <c r="A34" s="26" t="s">
        <v>45</v>
      </c>
      <c r="B34" s="26"/>
      <c r="C34" s="26"/>
      <c r="D34" s="26"/>
      <c r="E34" s="26"/>
      <c r="F34" s="26" t="s">
        <v>46</v>
      </c>
      <c r="G34" s="49"/>
      <c r="H34" s="49"/>
      <c r="I34" s="46"/>
      <c r="J34" s="47"/>
    </row>
    <row r="35" spans="1:10" ht="13.5" customHeight="1">
      <c r="A35" s="26" t="s">
        <v>47</v>
      </c>
      <c r="B35" s="26"/>
      <c r="C35" s="26"/>
      <c r="D35" s="26"/>
      <c r="E35" s="26"/>
      <c r="F35" s="26" t="s">
        <v>48</v>
      </c>
      <c r="G35" s="49"/>
      <c r="H35" s="49"/>
      <c r="I35" s="46"/>
      <c r="J35" s="47"/>
    </row>
    <row r="36" spans="1:10" ht="13.5" customHeight="1">
      <c r="A36" s="26" t="s">
        <v>49</v>
      </c>
      <c r="B36" s="26"/>
      <c r="C36" s="26"/>
      <c r="D36" s="26"/>
      <c r="E36" s="26"/>
      <c r="F36" s="26" t="s">
        <v>50</v>
      </c>
      <c r="G36" s="49"/>
      <c r="H36" s="49"/>
      <c r="I36" s="46"/>
      <c r="J36" s="47"/>
    </row>
    <row r="37" spans="1:10" s="84" customFormat="1" ht="13.5" customHeight="1">
      <c r="A37" s="61" t="s">
        <v>75</v>
      </c>
      <c r="B37" s="61"/>
      <c r="C37" s="61"/>
      <c r="D37" s="61"/>
      <c r="E37" s="61"/>
      <c r="F37" s="61" t="s">
        <v>76</v>
      </c>
      <c r="G37" s="83"/>
      <c r="H37" s="83"/>
      <c r="I37" s="44"/>
      <c r="J37" s="47"/>
    </row>
    <row r="38" spans="1:10" s="84" customFormat="1" ht="13.5" customHeight="1">
      <c r="A38" s="61" t="s">
        <v>67</v>
      </c>
      <c r="B38" s="61"/>
      <c r="C38" s="61"/>
      <c r="D38" s="61"/>
      <c r="E38" s="61"/>
      <c r="F38" s="61" t="s">
        <v>72</v>
      </c>
      <c r="G38" s="83"/>
      <c r="H38" s="83"/>
      <c r="I38" s="44"/>
      <c r="J38" s="47"/>
    </row>
    <row r="39" spans="1:10" s="84" customFormat="1" ht="13.5" customHeight="1">
      <c r="A39" s="61" t="s">
        <v>68</v>
      </c>
      <c r="B39" s="61"/>
      <c r="C39" s="61"/>
      <c r="D39" s="61"/>
      <c r="E39" s="61"/>
      <c r="F39" s="61" t="s">
        <v>73</v>
      </c>
      <c r="G39" s="83"/>
      <c r="H39" s="83"/>
      <c r="I39" s="44"/>
      <c r="J39" s="47"/>
    </row>
    <row r="40" spans="1:10" s="84" customFormat="1" ht="13.5" customHeight="1">
      <c r="A40" s="61" t="s">
        <v>69</v>
      </c>
      <c r="B40" s="61"/>
      <c r="C40" s="61"/>
      <c r="D40" s="61"/>
      <c r="E40" s="61"/>
      <c r="F40" s="61" t="s">
        <v>74</v>
      </c>
      <c r="G40" s="83"/>
      <c r="H40" s="83"/>
      <c r="I40" s="44"/>
      <c r="J40" s="47"/>
    </row>
    <row r="41" spans="1:10" s="84" customFormat="1" ht="13.5" customHeight="1">
      <c r="A41" s="61" t="s">
        <v>60</v>
      </c>
      <c r="B41" s="61"/>
      <c r="C41" s="61"/>
      <c r="D41" s="61"/>
      <c r="E41" s="61"/>
      <c r="F41" s="61" t="s">
        <v>60</v>
      </c>
      <c r="G41" s="83"/>
      <c r="H41" s="83"/>
      <c r="I41" s="44"/>
      <c r="J41" s="47"/>
    </row>
    <row r="42" spans="1:10" s="84" customFormat="1" ht="13.5" customHeight="1">
      <c r="A42" s="61" t="s">
        <v>70</v>
      </c>
      <c r="B42" s="61"/>
      <c r="C42" s="61"/>
      <c r="D42" s="61"/>
      <c r="E42" s="61"/>
      <c r="F42" s="61" t="s">
        <v>121</v>
      </c>
      <c r="G42" s="83"/>
      <c r="H42" s="83"/>
      <c r="I42" s="44"/>
      <c r="J42" s="47"/>
    </row>
    <row r="43" spans="1:10" s="84" customFormat="1" ht="13.5" customHeight="1">
      <c r="A43" s="61" t="s">
        <v>71</v>
      </c>
      <c r="B43" s="61"/>
      <c r="C43" s="61"/>
      <c r="D43" s="61"/>
      <c r="E43" s="61"/>
      <c r="F43" s="61" t="s">
        <v>122</v>
      </c>
      <c r="G43" s="83"/>
      <c r="H43" s="83"/>
      <c r="I43" s="44"/>
      <c r="J43" s="47"/>
    </row>
    <row r="44" spans="1:10" ht="13.5" customHeight="1">
      <c r="A44" s="40"/>
      <c r="B44" s="40"/>
      <c r="C44" s="40"/>
      <c r="D44" s="40"/>
      <c r="E44" s="40"/>
      <c r="F44" s="40"/>
      <c r="G44" s="54"/>
      <c r="H44" s="54"/>
      <c r="I44" s="55"/>
      <c r="J44" s="56"/>
    </row>
    <row r="45" spans="1:10" ht="15">
      <c r="A45" s="21" t="s">
        <v>51</v>
      </c>
      <c r="B45" s="50"/>
      <c r="C45" s="50"/>
      <c r="D45" s="50"/>
      <c r="E45" s="50"/>
      <c r="F45" s="21" t="s">
        <v>52</v>
      </c>
      <c r="G45" s="50"/>
      <c r="H45" s="50"/>
      <c r="I45" s="46"/>
      <c r="J45" s="47"/>
    </row>
    <row r="46" spans="1:10" ht="15">
      <c r="A46" s="57">
        <v>776</v>
      </c>
      <c r="B46" s="50" t="s">
        <v>78</v>
      </c>
      <c r="C46" s="50"/>
      <c r="D46" s="50"/>
      <c r="E46" s="50"/>
      <c r="F46" s="50" t="s">
        <v>79</v>
      </c>
      <c r="G46" s="50"/>
      <c r="H46" s="50"/>
      <c r="I46" s="46">
        <v>0</v>
      </c>
      <c r="J46" s="47">
        <v>0</v>
      </c>
    </row>
    <row r="47" spans="1:10" ht="15">
      <c r="A47" s="40"/>
      <c r="B47" s="40"/>
      <c r="C47" s="40"/>
      <c r="D47" s="40"/>
      <c r="E47" s="40"/>
      <c r="F47" s="40"/>
      <c r="G47" s="40"/>
      <c r="H47" s="40"/>
      <c r="I47" s="55"/>
      <c r="J47" s="56"/>
    </row>
    <row r="48" spans="1:10" ht="15">
      <c r="A48" s="21" t="s">
        <v>53</v>
      </c>
      <c r="B48" s="58"/>
      <c r="C48" s="22"/>
      <c r="D48" s="22"/>
      <c r="E48" s="22"/>
      <c r="F48" s="21" t="s">
        <v>54</v>
      </c>
      <c r="G48" s="22"/>
      <c r="H48" s="22"/>
      <c r="I48" s="46"/>
      <c r="J48" s="45"/>
    </row>
    <row r="49" spans="1:10" ht="15">
      <c r="A49" s="59">
        <v>143</v>
      </c>
      <c r="B49" s="26" t="s">
        <v>82</v>
      </c>
      <c r="C49" s="22"/>
      <c r="D49" s="22"/>
      <c r="E49" s="22"/>
      <c r="F49" s="26" t="s">
        <v>77</v>
      </c>
      <c r="G49" s="22"/>
      <c r="H49" s="22"/>
      <c r="I49" s="27">
        <v>0</v>
      </c>
      <c r="J49" s="37">
        <f>I49*1.21</f>
        <v>0</v>
      </c>
    </row>
    <row r="50" spans="1:10" ht="15">
      <c r="A50" s="59">
        <v>266</v>
      </c>
      <c r="B50" s="26" t="s">
        <v>80</v>
      </c>
      <c r="C50" s="22"/>
      <c r="D50" s="22"/>
      <c r="E50" s="22"/>
      <c r="F50" s="26" t="s">
        <v>81</v>
      </c>
      <c r="G50" s="22"/>
      <c r="H50" s="22"/>
      <c r="I50" s="27">
        <v>380.16500000000002</v>
      </c>
      <c r="J50" s="37">
        <f>I50*1.21</f>
        <v>459.99965000000003</v>
      </c>
    </row>
    <row r="51" spans="1:10" ht="15">
      <c r="A51" s="59">
        <v>267</v>
      </c>
      <c r="B51" s="26" t="s">
        <v>84</v>
      </c>
      <c r="C51" s="22"/>
      <c r="D51" s="22"/>
      <c r="E51" s="22"/>
      <c r="F51" s="26" t="s">
        <v>85</v>
      </c>
      <c r="G51" s="22"/>
      <c r="H51" s="22"/>
      <c r="I51" s="27">
        <v>983.47</v>
      </c>
      <c r="J51" s="37">
        <f>I51*1.21</f>
        <v>1189.9987000000001</v>
      </c>
    </row>
    <row r="52" spans="1:10" s="35" customFormat="1" ht="12">
      <c r="A52" s="85"/>
      <c r="B52" s="51" t="s">
        <v>83</v>
      </c>
      <c r="C52" s="86"/>
      <c r="D52" s="86"/>
      <c r="E52" s="86"/>
      <c r="F52" s="51" t="s">
        <v>86</v>
      </c>
      <c r="G52" s="86"/>
      <c r="H52" s="86"/>
      <c r="I52" s="87"/>
      <c r="J52" s="38"/>
    </row>
    <row r="53" spans="1:10" s="30" customFormat="1" ht="15">
      <c r="A53" s="88">
        <v>272</v>
      </c>
      <c r="B53" s="26" t="s">
        <v>87</v>
      </c>
      <c r="C53" s="22"/>
      <c r="D53" s="22"/>
      <c r="E53" s="22"/>
      <c r="F53" s="26" t="s">
        <v>88</v>
      </c>
      <c r="G53" s="22"/>
      <c r="H53" s="22"/>
      <c r="I53" s="27">
        <v>161.16</v>
      </c>
      <c r="J53" s="37">
        <f t="shared" ref="J53:J59" si="0">I53*1.21</f>
        <v>195.00359999999998</v>
      </c>
    </row>
    <row r="54" spans="1:10" ht="15">
      <c r="A54" s="59">
        <v>382</v>
      </c>
      <c r="B54" s="26" t="s">
        <v>55</v>
      </c>
      <c r="C54" s="48"/>
      <c r="D54" s="48"/>
      <c r="E54" s="48"/>
      <c r="F54" s="26" t="s">
        <v>56</v>
      </c>
      <c r="G54" s="48"/>
      <c r="H54" s="48"/>
      <c r="I54" s="27">
        <v>0</v>
      </c>
      <c r="J54" s="37">
        <f t="shared" si="0"/>
        <v>0</v>
      </c>
    </row>
    <row r="55" spans="1:10" ht="15">
      <c r="A55" s="59">
        <v>386</v>
      </c>
      <c r="B55" s="26" t="s">
        <v>57</v>
      </c>
      <c r="C55" s="48"/>
      <c r="D55" s="48"/>
      <c r="E55" s="48"/>
      <c r="F55" s="26" t="s">
        <v>58</v>
      </c>
      <c r="G55" s="48"/>
      <c r="H55" s="48"/>
      <c r="I55" s="27">
        <v>0</v>
      </c>
      <c r="J55" s="37">
        <f t="shared" si="0"/>
        <v>0</v>
      </c>
    </row>
    <row r="56" spans="1:10" ht="15">
      <c r="A56" s="59">
        <v>395</v>
      </c>
      <c r="B56" s="26" t="s">
        <v>89</v>
      </c>
      <c r="C56" s="48"/>
      <c r="D56" s="48"/>
      <c r="E56" s="48"/>
      <c r="F56" s="26" t="s">
        <v>90</v>
      </c>
      <c r="G56" s="48"/>
      <c r="H56" s="48"/>
      <c r="I56" s="27">
        <v>0</v>
      </c>
      <c r="J56" s="37">
        <f t="shared" si="0"/>
        <v>0</v>
      </c>
    </row>
    <row r="57" spans="1:10" ht="15">
      <c r="A57" s="59">
        <v>416</v>
      </c>
      <c r="B57" s="26" t="s">
        <v>93</v>
      </c>
      <c r="C57" s="26"/>
      <c r="D57" s="26"/>
      <c r="E57" s="26"/>
      <c r="F57" s="26" t="s">
        <v>93</v>
      </c>
      <c r="G57" s="26"/>
      <c r="H57" s="26"/>
      <c r="I57" s="27">
        <v>660.33</v>
      </c>
      <c r="J57" s="37">
        <f t="shared" si="0"/>
        <v>798.99930000000006</v>
      </c>
    </row>
    <row r="58" spans="1:10" ht="15">
      <c r="A58" s="59">
        <v>417</v>
      </c>
      <c r="B58" s="26" t="s">
        <v>91</v>
      </c>
      <c r="C58" s="26"/>
      <c r="D58" s="26"/>
      <c r="E58" s="26"/>
      <c r="F58" s="26" t="s">
        <v>92</v>
      </c>
      <c r="G58" s="26"/>
      <c r="H58" s="26"/>
      <c r="I58" s="27">
        <v>309.92</v>
      </c>
      <c r="J58" s="37">
        <f t="shared" si="0"/>
        <v>375.00319999999999</v>
      </c>
    </row>
    <row r="59" spans="1:10" ht="15">
      <c r="A59" s="59">
        <v>430</v>
      </c>
      <c r="B59" s="26" t="s">
        <v>96</v>
      </c>
      <c r="C59" s="26"/>
      <c r="D59" s="26"/>
      <c r="E59" s="26"/>
      <c r="F59" s="26" t="s">
        <v>97</v>
      </c>
      <c r="G59" s="26"/>
      <c r="H59" s="26"/>
      <c r="I59" s="27">
        <v>760.33</v>
      </c>
      <c r="J59" s="37">
        <f t="shared" si="0"/>
        <v>919.99930000000006</v>
      </c>
    </row>
    <row r="60" spans="1:10" ht="15">
      <c r="A60" s="59"/>
      <c r="B60" s="26">
        <v>134</v>
      </c>
      <c r="C60" s="26" t="s">
        <v>94</v>
      </c>
      <c r="D60" s="26"/>
      <c r="E60" s="26"/>
      <c r="F60" s="26">
        <v>134</v>
      </c>
      <c r="G60" s="26" t="s">
        <v>123</v>
      </c>
      <c r="H60" s="26"/>
      <c r="I60" s="27"/>
      <c r="J60" s="37"/>
    </row>
    <row r="61" spans="1:10" ht="15">
      <c r="A61" s="59"/>
      <c r="B61" s="26">
        <v>182</v>
      </c>
      <c r="C61" s="26" t="s">
        <v>95</v>
      </c>
      <c r="D61" s="26"/>
      <c r="E61" s="26"/>
      <c r="F61" s="26">
        <v>182</v>
      </c>
      <c r="G61" s="26" t="s">
        <v>95</v>
      </c>
      <c r="H61" s="26"/>
      <c r="I61" s="27"/>
      <c r="J61" s="37"/>
    </row>
    <row r="62" spans="1:10" ht="15">
      <c r="A62" s="59"/>
      <c r="B62" s="26">
        <v>530</v>
      </c>
      <c r="C62" s="26" t="s">
        <v>59</v>
      </c>
      <c r="D62" s="26"/>
      <c r="E62" s="26"/>
      <c r="F62" s="26">
        <v>530</v>
      </c>
      <c r="G62" s="26" t="s">
        <v>59</v>
      </c>
      <c r="H62" s="26"/>
      <c r="I62" s="27"/>
      <c r="J62" s="37"/>
    </row>
    <row r="63" spans="1:10" ht="15">
      <c r="A63" s="59">
        <v>431</v>
      </c>
      <c r="B63" s="26" t="s">
        <v>98</v>
      </c>
      <c r="C63" s="26"/>
      <c r="D63" s="26"/>
      <c r="E63" s="26"/>
      <c r="F63" s="26" t="s">
        <v>98</v>
      </c>
      <c r="G63" s="26"/>
      <c r="H63" s="26"/>
      <c r="I63" s="27">
        <v>938.02</v>
      </c>
      <c r="J63" s="37">
        <f>I63*1.21</f>
        <v>1135.0041999999999</v>
      </c>
    </row>
    <row r="64" spans="1:10" ht="15">
      <c r="A64" s="59"/>
      <c r="B64" s="26" t="s">
        <v>99</v>
      </c>
      <c r="C64" s="26"/>
      <c r="D64" s="26"/>
      <c r="E64" s="26"/>
      <c r="F64" s="26" t="s">
        <v>99</v>
      </c>
      <c r="G64" s="26"/>
      <c r="H64" s="26"/>
      <c r="I64" s="27"/>
      <c r="J64" s="37"/>
    </row>
    <row r="65" spans="1:10" ht="15" customHeight="1">
      <c r="A65" s="59">
        <v>603</v>
      </c>
      <c r="B65" s="62" t="s">
        <v>100</v>
      </c>
      <c r="C65" s="26"/>
      <c r="D65" s="26"/>
      <c r="E65" s="26"/>
      <c r="F65" s="62" t="s">
        <v>101</v>
      </c>
      <c r="G65" s="26"/>
      <c r="H65" s="26"/>
      <c r="I65" s="27">
        <v>185.95</v>
      </c>
      <c r="J65" s="37">
        <f t="shared" ref="J65:J66" si="1">I65*1.21</f>
        <v>224.99949999999998</v>
      </c>
    </row>
    <row r="66" spans="1:10" ht="15">
      <c r="A66" s="63">
        <v>703</v>
      </c>
      <c r="B66" s="64" t="s">
        <v>102</v>
      </c>
      <c r="C66" s="64"/>
      <c r="D66" s="64"/>
      <c r="E66" s="64"/>
      <c r="F66" s="64" t="s">
        <v>103</v>
      </c>
      <c r="G66" s="64"/>
      <c r="H66" s="64"/>
      <c r="I66" s="27">
        <v>0</v>
      </c>
      <c r="J66" s="37">
        <f t="shared" si="1"/>
        <v>0</v>
      </c>
    </row>
    <row r="67" spans="1:10" ht="15">
      <c r="A67" s="40"/>
      <c r="B67" s="40"/>
      <c r="C67" s="40"/>
      <c r="D67" s="40"/>
      <c r="E67" s="40"/>
      <c r="F67" s="40"/>
      <c r="G67" s="40"/>
      <c r="H67" s="40"/>
      <c r="I67" s="55"/>
      <c r="J67" s="56"/>
    </row>
    <row r="68" spans="1:10" ht="15">
      <c r="A68" s="65" t="s">
        <v>61</v>
      </c>
      <c r="B68" s="65"/>
      <c r="C68" s="65"/>
      <c r="D68" s="65"/>
      <c r="E68" s="65"/>
      <c r="F68" s="66" t="s">
        <v>62</v>
      </c>
      <c r="G68" s="67"/>
      <c r="H68" s="68"/>
      <c r="I68" s="69">
        <f>J68/1.21</f>
        <v>260.3305785123967</v>
      </c>
      <c r="J68" s="70">
        <v>315</v>
      </c>
    </row>
    <row r="69" spans="1:10" ht="15">
      <c r="A69" s="62"/>
      <c r="B69" s="62"/>
      <c r="C69" s="62"/>
      <c r="D69" s="62"/>
      <c r="E69" s="62"/>
      <c r="F69" s="71"/>
      <c r="G69" s="72"/>
      <c r="H69" s="50"/>
      <c r="I69" s="46"/>
      <c r="J69" s="73"/>
    </row>
    <row r="70" spans="1:10" ht="14.25">
      <c r="A70" s="74"/>
      <c r="B70" s="74"/>
      <c r="C70" s="74"/>
      <c r="D70" s="74"/>
      <c r="E70" s="74"/>
      <c r="F70" s="74"/>
      <c r="G70" s="74"/>
      <c r="H70" s="74"/>
      <c r="I70" s="75"/>
      <c r="J70" s="36"/>
    </row>
    <row r="71" spans="1:10" ht="15">
      <c r="A71" s="96"/>
      <c r="B71" s="96"/>
      <c r="C71" s="96"/>
      <c r="D71" s="96"/>
      <c r="E71" s="97"/>
      <c r="F71" s="97"/>
      <c r="G71" s="26"/>
      <c r="H71" s="28"/>
      <c r="I71" s="36"/>
    </row>
    <row r="72" spans="1:10" ht="15">
      <c r="A72" s="98"/>
      <c r="B72" s="99"/>
      <c r="C72" s="99"/>
      <c r="D72" s="99"/>
      <c r="E72" s="100"/>
      <c r="F72" s="100"/>
      <c r="G72" s="48"/>
      <c r="H72" s="76"/>
      <c r="I72" s="77"/>
    </row>
    <row r="73" spans="1:10" ht="15">
      <c r="A73" s="98"/>
      <c r="B73" s="98"/>
      <c r="C73" s="98"/>
      <c r="D73" s="98"/>
      <c r="E73" s="97"/>
      <c r="F73" s="97"/>
      <c r="G73" s="48"/>
      <c r="H73" s="28"/>
      <c r="I73" s="36"/>
    </row>
    <row r="74" spans="1:10" ht="15">
      <c r="A74" s="59"/>
      <c r="B74" s="26"/>
      <c r="C74" s="48"/>
      <c r="D74" s="48"/>
      <c r="E74" s="48"/>
      <c r="F74" s="26"/>
      <c r="G74" s="48"/>
      <c r="H74" s="48"/>
      <c r="I74" s="28"/>
      <c r="J74" s="36"/>
    </row>
    <row r="75" spans="1:10" ht="15">
      <c r="A75" s="59"/>
      <c r="B75" s="26"/>
      <c r="C75" s="26"/>
      <c r="D75" s="26"/>
      <c r="E75" s="26"/>
      <c r="F75" s="26"/>
      <c r="G75" s="26"/>
      <c r="H75" s="26"/>
      <c r="I75" s="28"/>
      <c r="J75" s="36"/>
    </row>
    <row r="76" spans="1:10" ht="15">
      <c r="A76" s="59"/>
      <c r="B76" s="26"/>
      <c r="C76" s="26"/>
      <c r="D76" s="26"/>
      <c r="E76" s="26"/>
      <c r="F76" s="26"/>
      <c r="G76" s="26"/>
      <c r="H76" s="26"/>
      <c r="I76" s="28"/>
      <c r="J76" s="36"/>
    </row>
    <row r="77" spans="1:10" ht="15">
      <c r="A77" s="59"/>
      <c r="B77" s="26"/>
      <c r="C77" s="26"/>
      <c r="D77" s="26"/>
      <c r="E77" s="26"/>
      <c r="F77" s="26"/>
      <c r="G77" s="26"/>
      <c r="H77" s="26"/>
      <c r="I77" s="28"/>
      <c r="J77" s="36"/>
    </row>
    <row r="78" spans="1:10" ht="15">
      <c r="A78" s="78"/>
      <c r="B78" s="60"/>
      <c r="C78" s="60"/>
      <c r="D78" s="60"/>
      <c r="E78" s="60"/>
      <c r="F78" s="60"/>
      <c r="G78" s="60"/>
      <c r="H78" s="60"/>
      <c r="I78" s="79"/>
      <c r="J78" s="80"/>
    </row>
    <row r="79" spans="1:10" ht="15">
      <c r="A79" s="59"/>
      <c r="B79" s="26"/>
      <c r="C79" s="26"/>
      <c r="D79" s="26"/>
      <c r="E79" s="26"/>
      <c r="F79" s="26"/>
      <c r="G79" s="26"/>
      <c r="H79" s="26"/>
      <c r="I79" s="28"/>
      <c r="J79" s="36"/>
    </row>
    <row r="80" spans="1:10" ht="15">
      <c r="A80" s="59"/>
      <c r="B80" s="26"/>
      <c r="C80" s="26"/>
      <c r="D80" s="26"/>
      <c r="E80" s="26"/>
      <c r="F80" s="26"/>
      <c r="G80" s="26"/>
      <c r="H80" s="26"/>
      <c r="I80" s="28"/>
      <c r="J80" s="36"/>
    </row>
    <row r="81" spans="1:10" ht="15">
      <c r="A81" s="26"/>
      <c r="B81" s="26"/>
      <c r="C81" s="26"/>
      <c r="D81" s="26"/>
      <c r="E81" s="26"/>
      <c r="F81" s="26"/>
      <c r="G81" s="26"/>
      <c r="H81" s="26"/>
      <c r="I81" s="28"/>
      <c r="J81" s="36"/>
    </row>
    <row r="82" spans="1:10" ht="15">
      <c r="A82" s="81"/>
      <c r="B82" s="82"/>
      <c r="C82" s="82"/>
      <c r="D82" s="82"/>
      <c r="E82" s="82"/>
      <c r="F82" s="81"/>
      <c r="G82" s="48"/>
      <c r="H82" s="48"/>
      <c r="I82" s="76"/>
      <c r="J82" s="28"/>
    </row>
    <row r="83" spans="1:10" ht="15">
      <c r="A83" s="26"/>
      <c r="B83" s="26"/>
      <c r="C83" s="26"/>
      <c r="D83" s="26"/>
      <c r="E83" s="26"/>
      <c r="F83" s="26"/>
      <c r="G83" s="26"/>
      <c r="H83" s="26"/>
      <c r="I83" s="28"/>
      <c r="J83" s="36"/>
    </row>
    <row r="84" spans="1:10" ht="15">
      <c r="A84" s="26"/>
      <c r="B84" s="26"/>
      <c r="C84" s="26"/>
      <c r="D84" s="26"/>
      <c r="E84" s="26"/>
      <c r="F84" s="26"/>
      <c r="G84" s="26"/>
      <c r="H84" s="26"/>
      <c r="I84" s="28"/>
      <c r="J84" s="36"/>
    </row>
    <row r="85" spans="1:10" ht="15">
      <c r="A85" s="26"/>
      <c r="B85" s="26"/>
      <c r="C85" s="26"/>
      <c r="D85" s="26"/>
      <c r="E85" s="26"/>
      <c r="F85" s="26"/>
      <c r="G85" s="26"/>
      <c r="H85" s="26"/>
      <c r="I85" s="28"/>
      <c r="J85" s="36"/>
    </row>
    <row r="86" spans="1:10" ht="15">
      <c r="A86" s="26"/>
      <c r="B86" s="26"/>
      <c r="C86" s="26"/>
      <c r="D86" s="26"/>
      <c r="E86" s="26"/>
      <c r="F86" s="26"/>
      <c r="G86" s="26"/>
      <c r="H86" s="26"/>
      <c r="I86" s="28"/>
      <c r="J86" s="36"/>
    </row>
    <row r="87" spans="1:10" ht="15">
      <c r="A87" s="26"/>
      <c r="B87" s="26"/>
      <c r="C87" s="26"/>
      <c r="D87" s="26"/>
      <c r="E87" s="26"/>
      <c r="F87" s="26"/>
      <c r="G87" s="26"/>
      <c r="H87" s="26"/>
      <c r="I87" s="28"/>
      <c r="J87" s="36"/>
    </row>
    <row r="88" spans="1:10" ht="15">
      <c r="A88" s="26"/>
      <c r="B88" s="26"/>
      <c r="C88" s="26"/>
      <c r="D88" s="26"/>
      <c r="E88" s="26"/>
      <c r="F88" s="26"/>
      <c r="G88" s="26"/>
      <c r="H88" s="26"/>
      <c r="I88" s="28"/>
      <c r="J88" s="36"/>
    </row>
    <row r="89" spans="1:10" ht="15">
      <c r="A89" s="26"/>
      <c r="B89" s="26"/>
      <c r="C89" s="26"/>
      <c r="D89" s="26"/>
      <c r="E89" s="26"/>
      <c r="F89" s="26"/>
      <c r="G89" s="26"/>
      <c r="H89" s="26"/>
      <c r="I89" s="28"/>
      <c r="J89" s="36"/>
    </row>
    <row r="90" spans="1:10" ht="15">
      <c r="A90" s="26"/>
      <c r="B90" s="26"/>
      <c r="C90" s="26"/>
      <c r="D90" s="26"/>
      <c r="E90" s="26"/>
      <c r="F90" s="26"/>
      <c r="G90" s="26"/>
      <c r="H90" s="26"/>
      <c r="I90" s="28"/>
      <c r="J90" s="36"/>
    </row>
    <row r="91" spans="1:10" ht="15">
      <c r="A91" s="26"/>
      <c r="B91" s="26"/>
      <c r="C91" s="26"/>
      <c r="D91" s="26"/>
      <c r="E91" s="26"/>
      <c r="F91" s="26"/>
      <c r="G91" s="26"/>
      <c r="H91" s="26"/>
      <c r="I91" s="28"/>
      <c r="J91" s="36"/>
    </row>
    <row r="92" spans="1:10" ht="15">
      <c r="A92" s="26"/>
      <c r="B92" s="26"/>
      <c r="C92" s="26"/>
      <c r="D92" s="26"/>
      <c r="E92" s="26"/>
      <c r="F92" s="26"/>
      <c r="G92" s="26"/>
      <c r="H92" s="26"/>
      <c r="I92" s="28"/>
      <c r="J92" s="36"/>
    </row>
    <row r="93" spans="1:10" ht="15">
      <c r="A93" s="26"/>
      <c r="B93" s="26"/>
      <c r="C93" s="26"/>
      <c r="D93" s="26"/>
      <c r="E93" s="26"/>
      <c r="F93" s="26"/>
      <c r="G93" s="26"/>
      <c r="H93" s="26"/>
      <c r="I93" s="28"/>
      <c r="J93" s="36"/>
    </row>
    <row r="94" spans="1:10" ht="15">
      <c r="A94" s="26"/>
      <c r="B94" s="26"/>
      <c r="C94" s="26"/>
      <c r="D94" s="26"/>
      <c r="E94" s="26"/>
      <c r="F94" s="26"/>
      <c r="G94" s="26"/>
      <c r="H94" s="26"/>
      <c r="I94" s="28"/>
      <c r="J94" s="36"/>
    </row>
    <row r="95" spans="1:10" ht="15">
      <c r="A95" s="26"/>
      <c r="B95" s="26"/>
      <c r="C95" s="26"/>
      <c r="D95" s="26"/>
      <c r="E95" s="26"/>
      <c r="F95" s="26"/>
      <c r="G95" s="26"/>
      <c r="H95" s="26"/>
      <c r="I95" s="28"/>
      <c r="J95" s="36"/>
    </row>
    <row r="96" spans="1:10" ht="15">
      <c r="A96" s="26"/>
      <c r="B96" s="26"/>
      <c r="C96" s="26"/>
      <c r="D96" s="26"/>
      <c r="E96" s="26"/>
      <c r="F96" s="26"/>
      <c r="G96" s="26"/>
      <c r="H96" s="26"/>
      <c r="I96" s="28"/>
      <c r="J96" s="36"/>
    </row>
    <row r="97" spans="1:10" ht="15">
      <c r="A97" s="26"/>
      <c r="B97" s="26"/>
      <c r="C97" s="26"/>
      <c r="D97" s="26"/>
      <c r="E97" s="26"/>
      <c r="F97" s="26"/>
      <c r="G97" s="26"/>
      <c r="H97" s="26"/>
      <c r="I97" s="28"/>
      <c r="J97" s="36"/>
    </row>
    <row r="98" spans="1:10" ht="15">
      <c r="A98" s="26"/>
      <c r="B98" s="26"/>
      <c r="C98" s="26"/>
      <c r="D98" s="26"/>
      <c r="E98" s="26"/>
      <c r="F98" s="26"/>
      <c r="G98" s="26"/>
      <c r="H98" s="26"/>
      <c r="I98" s="28"/>
      <c r="J98" s="36"/>
    </row>
    <row r="99" spans="1:10" ht="15">
      <c r="A99" s="26"/>
      <c r="B99" s="26"/>
      <c r="C99" s="26"/>
      <c r="D99" s="26"/>
      <c r="E99" s="26"/>
      <c r="F99" s="26"/>
      <c r="G99" s="26"/>
      <c r="H99" s="26"/>
      <c r="I99" s="28"/>
      <c r="J99" s="36"/>
    </row>
    <row r="100" spans="1:10" ht="15">
      <c r="A100" s="62"/>
      <c r="B100" s="62"/>
      <c r="C100" s="62"/>
      <c r="D100" s="62"/>
      <c r="E100" s="64"/>
      <c r="F100" s="71"/>
      <c r="G100" s="72"/>
      <c r="H100" s="26"/>
      <c r="I100" s="73"/>
      <c r="J100" s="36"/>
    </row>
    <row r="101" spans="1:10" ht="14.25">
      <c r="A101" s="74"/>
      <c r="B101" s="74"/>
      <c r="C101" s="74"/>
      <c r="D101" s="74"/>
      <c r="E101" s="74"/>
      <c r="F101" s="74"/>
      <c r="G101" s="74"/>
      <c r="H101" s="74"/>
      <c r="I101" s="75"/>
      <c r="J101" s="36"/>
    </row>
  </sheetData>
  <mergeCells count="4">
    <mergeCell ref="I9:J9"/>
    <mergeCell ref="A71:F71"/>
    <mergeCell ref="A72:F72"/>
    <mergeCell ref="A73:F73"/>
  </mergeCells>
  <pageMargins left="0.45" right="0.24" top="0.44" bottom="0.19685039370078741" header="0.17" footer="0.19685039370078741"/>
  <pageSetup paperSize="9" scale="58" orientation="portrait" horizontalDpi="300" verticalDpi="300" r:id="rId1"/>
  <headerFooter alignWithMargins="0">
    <oddFooter>&amp;C&amp;8NV BMW Group Belux behoudt zich het recht voor om op elk ogenblik de prijzen te wijzigen.
BMW Group Belux SA se réserve le droit de modifier à tous moments ses prix.&amp;10
&amp;R&amp;"BMWTypeLight,Standaard"&amp;8&amp;D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5"/>
    <pageSetUpPr fitToPage="1"/>
  </sheetPr>
  <dimension ref="A1:P101"/>
  <sheetViews>
    <sheetView tabSelected="1" topLeftCell="A4" zoomScaleNormal="100" workbookViewId="0">
      <selection activeCell="M57" sqref="M57"/>
    </sheetView>
  </sheetViews>
  <sheetFormatPr defaultRowHeight="12.75"/>
  <cols>
    <col min="1" max="1" width="7.7109375" customWidth="1"/>
    <col min="3" max="3" width="8.140625" customWidth="1"/>
    <col min="4" max="4" width="41.140625" customWidth="1"/>
    <col min="5" max="5" width="13" customWidth="1"/>
    <col min="6" max="6" width="11.42578125" customWidth="1"/>
    <col min="7" max="7" width="17.28515625" customWidth="1"/>
    <col min="8" max="8" width="29.140625" customWidth="1"/>
    <col min="9" max="9" width="15.42578125" customWidth="1"/>
    <col min="10" max="10" width="17" customWidth="1"/>
  </cols>
  <sheetData>
    <row r="1" spans="1:16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6" ht="10.5" hidden="1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6" ht="14.25" hidden="1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6" s="3" customFormat="1" ht="37.5">
      <c r="A4" s="2"/>
      <c r="B4" s="2"/>
      <c r="C4" s="2"/>
      <c r="D4" s="2"/>
      <c r="E4" s="2"/>
      <c r="F4" s="2"/>
      <c r="G4" s="2"/>
      <c r="H4" s="2"/>
      <c r="I4" s="2"/>
      <c r="J4" s="2"/>
      <c r="P4" s="4"/>
    </row>
    <row r="5" spans="1:16" s="3" customFormat="1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P5" s="4"/>
    </row>
    <row r="6" spans="1:16" s="11" customFormat="1" ht="60.75" customHeight="1">
      <c r="A6" s="5" t="s">
        <v>0</v>
      </c>
      <c r="B6" s="5"/>
      <c r="C6" s="5"/>
      <c r="D6" s="6"/>
      <c r="E6" s="7" t="s">
        <v>1</v>
      </c>
      <c r="F6" s="8">
        <v>18600</v>
      </c>
      <c r="G6" s="9" t="s">
        <v>2</v>
      </c>
      <c r="H6" s="6"/>
      <c r="I6" s="10"/>
      <c r="J6" s="6"/>
    </row>
    <row r="7" spans="1:16" s="11" customFormat="1" ht="32.25" customHeight="1">
      <c r="A7" s="12" t="s">
        <v>3</v>
      </c>
      <c r="B7" s="13"/>
      <c r="C7" s="6"/>
      <c r="D7" s="6"/>
      <c r="E7" s="14"/>
      <c r="F7" s="13" t="s">
        <v>4</v>
      </c>
      <c r="G7" s="6"/>
      <c r="H7" s="6"/>
      <c r="I7" s="10"/>
      <c r="J7" s="6"/>
    </row>
    <row r="8" spans="1:16" s="11" customFormat="1" ht="14.25" customHeight="1">
      <c r="A8" s="15"/>
      <c r="B8" s="16"/>
      <c r="C8" s="15"/>
      <c r="D8" s="15"/>
      <c r="E8" s="17"/>
      <c r="F8" s="18"/>
      <c r="G8" s="15"/>
      <c r="H8" s="15"/>
      <c r="I8" s="19"/>
      <c r="J8" s="15"/>
    </row>
    <row r="9" spans="1:16" ht="14.25" customHeight="1">
      <c r="A9" s="20"/>
      <c r="B9" s="20"/>
      <c r="C9" s="20"/>
      <c r="D9" s="20"/>
      <c r="E9" s="20"/>
      <c r="F9" s="20"/>
      <c r="G9" s="20"/>
      <c r="H9" s="20"/>
      <c r="I9" s="94" t="s">
        <v>5</v>
      </c>
      <c r="J9" s="95"/>
    </row>
    <row r="10" spans="1:16" ht="15">
      <c r="A10" s="21" t="s">
        <v>6</v>
      </c>
      <c r="C10" s="22"/>
      <c r="D10" s="22"/>
      <c r="E10" s="22"/>
      <c r="F10" s="21" t="s">
        <v>7</v>
      </c>
      <c r="G10" s="22"/>
      <c r="H10" s="22"/>
      <c r="I10" s="23" t="s">
        <v>8</v>
      </c>
      <c r="J10" s="24" t="s">
        <v>9</v>
      </c>
    </row>
    <row r="11" spans="1:16" ht="15">
      <c r="A11" s="25" t="s">
        <v>10</v>
      </c>
      <c r="B11" s="26" t="s">
        <v>11</v>
      </c>
      <c r="C11" s="26"/>
      <c r="D11" s="26"/>
      <c r="F11" s="26" t="s">
        <v>105</v>
      </c>
      <c r="G11" s="26"/>
      <c r="H11" s="27"/>
      <c r="I11" s="28"/>
      <c r="J11" s="29"/>
    </row>
    <row r="12" spans="1:16" s="35" customFormat="1" ht="12">
      <c r="A12" s="31"/>
      <c r="B12" s="32"/>
      <c r="C12" s="32"/>
      <c r="D12" s="32"/>
      <c r="E12" s="32"/>
      <c r="F12" s="32"/>
      <c r="G12" s="32"/>
      <c r="H12" s="32"/>
      <c r="I12" s="33"/>
      <c r="J12" s="34"/>
    </row>
    <row r="13" spans="1:16" ht="15">
      <c r="A13" s="25" t="s">
        <v>104</v>
      </c>
      <c r="B13" s="26" t="s">
        <v>106</v>
      </c>
      <c r="C13" s="26"/>
      <c r="D13" s="26"/>
      <c r="F13" s="26" t="s">
        <v>107</v>
      </c>
      <c r="G13" s="26"/>
      <c r="I13" s="36"/>
      <c r="J13" s="37"/>
    </row>
    <row r="14" spans="1:16" ht="15">
      <c r="A14" s="39"/>
      <c r="B14" s="40"/>
      <c r="C14" s="40"/>
      <c r="D14" s="40"/>
      <c r="E14" s="40"/>
      <c r="F14" s="40"/>
      <c r="G14" s="40"/>
      <c r="H14" s="41"/>
      <c r="I14" s="42"/>
      <c r="J14" s="43"/>
    </row>
    <row r="15" spans="1:16" ht="15">
      <c r="A15" s="21" t="s">
        <v>12</v>
      </c>
      <c r="B15" s="22"/>
      <c r="C15" s="22"/>
      <c r="D15" s="22"/>
      <c r="E15" s="22"/>
      <c r="F15" s="21" t="s">
        <v>13</v>
      </c>
      <c r="G15" s="22"/>
      <c r="H15" s="22"/>
      <c r="I15" s="44"/>
      <c r="J15" s="45"/>
    </row>
    <row r="16" spans="1:16" ht="15">
      <c r="A16" s="26" t="s">
        <v>14</v>
      </c>
      <c r="B16" s="26"/>
      <c r="C16" s="26"/>
      <c r="D16" s="26"/>
      <c r="E16" s="26"/>
      <c r="F16" s="26" t="s">
        <v>15</v>
      </c>
      <c r="G16" s="26"/>
      <c r="H16" s="26"/>
      <c r="I16" s="46"/>
      <c r="J16" s="47"/>
    </row>
    <row r="17" spans="1:10" ht="15">
      <c r="A17" s="26" t="s">
        <v>16</v>
      </c>
      <c r="B17" s="48"/>
      <c r="C17" s="48"/>
      <c r="D17" s="48"/>
      <c r="E17" s="48"/>
      <c r="F17" s="26" t="s">
        <v>17</v>
      </c>
      <c r="G17" s="48"/>
      <c r="H17" s="48"/>
      <c r="I17" s="46"/>
      <c r="J17" s="47"/>
    </row>
    <row r="18" spans="1:10" ht="15">
      <c r="A18" s="26" t="s">
        <v>18</v>
      </c>
      <c r="B18" s="48"/>
      <c r="C18" s="26"/>
      <c r="D18" s="48"/>
      <c r="E18" s="48"/>
      <c r="F18" s="26" t="s">
        <v>19</v>
      </c>
      <c r="G18" s="48"/>
      <c r="H18" s="48"/>
      <c r="I18" s="46"/>
      <c r="J18" s="47"/>
    </row>
    <row r="19" spans="1:10" ht="15">
      <c r="A19" s="26" t="s">
        <v>20</v>
      </c>
      <c r="B19" s="26"/>
      <c r="C19" s="26"/>
      <c r="D19" s="26"/>
      <c r="E19" s="26"/>
      <c r="F19" s="26" t="s">
        <v>21</v>
      </c>
      <c r="G19" s="26"/>
      <c r="H19" s="26"/>
      <c r="I19" s="46"/>
      <c r="J19" s="47"/>
    </row>
    <row r="20" spans="1:10" ht="15">
      <c r="A20" s="26" t="s">
        <v>22</v>
      </c>
      <c r="B20" s="26"/>
      <c r="C20" s="26"/>
      <c r="D20" s="26"/>
      <c r="E20" s="26"/>
      <c r="F20" s="26" t="s">
        <v>23</v>
      </c>
      <c r="G20" s="26"/>
      <c r="H20" s="26"/>
      <c r="I20" s="46"/>
      <c r="J20" s="47"/>
    </row>
    <row r="21" spans="1:10" s="84" customFormat="1" ht="15">
      <c r="A21" s="61" t="s">
        <v>110</v>
      </c>
      <c r="B21" s="61"/>
      <c r="C21" s="61"/>
      <c r="D21" s="61"/>
      <c r="E21" s="61"/>
      <c r="F21" s="61" t="s">
        <v>111</v>
      </c>
      <c r="G21" s="61"/>
      <c r="H21" s="61"/>
      <c r="I21" s="44"/>
      <c r="J21" s="47"/>
    </row>
    <row r="22" spans="1:10" ht="15">
      <c r="A22" s="26" t="s">
        <v>24</v>
      </c>
      <c r="B22" s="26"/>
      <c r="C22" s="26"/>
      <c r="D22" s="26"/>
      <c r="E22" s="26"/>
      <c r="F22" s="26" t="s">
        <v>24</v>
      </c>
      <c r="G22" s="26"/>
      <c r="H22" s="26"/>
      <c r="I22" s="46"/>
      <c r="J22" s="47"/>
    </row>
    <row r="23" spans="1:10" ht="15">
      <c r="A23" s="26" t="s">
        <v>25</v>
      </c>
      <c r="B23" s="26"/>
      <c r="C23" s="26"/>
      <c r="D23" s="26"/>
      <c r="E23" s="26"/>
      <c r="F23" s="26" t="s">
        <v>26</v>
      </c>
      <c r="G23" s="26"/>
      <c r="H23" s="26"/>
      <c r="I23" s="46"/>
      <c r="J23" s="47"/>
    </row>
    <row r="24" spans="1:10" ht="15">
      <c r="A24" s="101" t="s">
        <v>128</v>
      </c>
      <c r="B24" s="26"/>
      <c r="C24" s="26"/>
      <c r="D24" s="26"/>
      <c r="E24" s="26"/>
      <c r="F24" s="101" t="s">
        <v>129</v>
      </c>
      <c r="G24" s="26"/>
      <c r="H24" s="26"/>
      <c r="I24" s="46"/>
      <c r="J24" s="47"/>
    </row>
    <row r="25" spans="1:10" ht="13.5" customHeight="1">
      <c r="A25" s="26" t="s">
        <v>27</v>
      </c>
      <c r="B25" s="26"/>
      <c r="C25" s="26"/>
      <c r="D25" s="26"/>
      <c r="E25" s="26"/>
      <c r="F25" s="26" t="s">
        <v>28</v>
      </c>
      <c r="G25" s="49"/>
      <c r="H25" s="26"/>
      <c r="I25" s="46"/>
      <c r="J25" s="47"/>
    </row>
    <row r="26" spans="1:10" ht="13.5" customHeight="1">
      <c r="A26" s="26" t="s">
        <v>29</v>
      </c>
      <c r="B26" s="26"/>
      <c r="C26" s="26"/>
      <c r="D26" s="26"/>
      <c r="E26" s="26"/>
      <c r="F26" s="26" t="s">
        <v>30</v>
      </c>
      <c r="G26" s="26"/>
      <c r="H26" s="26"/>
      <c r="I26" s="46"/>
      <c r="J26" s="47"/>
    </row>
    <row r="27" spans="1:10" ht="13.5" customHeight="1">
      <c r="A27" s="26" t="s">
        <v>31</v>
      </c>
      <c r="B27" s="26"/>
      <c r="C27" s="26"/>
      <c r="D27" s="26"/>
      <c r="E27" s="26"/>
      <c r="F27" s="26" t="s">
        <v>32</v>
      </c>
      <c r="G27" s="26"/>
      <c r="H27" s="26"/>
      <c r="I27" s="46"/>
      <c r="J27" s="47"/>
    </row>
    <row r="28" spans="1:10" ht="15">
      <c r="A28" s="26" t="s">
        <v>33</v>
      </c>
      <c r="B28" s="26"/>
      <c r="C28" s="26"/>
      <c r="D28" s="26"/>
      <c r="E28" s="26"/>
      <c r="F28" s="26" t="s">
        <v>34</v>
      </c>
      <c r="G28" s="26"/>
      <c r="H28" s="26"/>
      <c r="I28" s="46"/>
      <c r="J28" s="47"/>
    </row>
    <row r="29" spans="1:10" ht="15">
      <c r="A29" s="26" t="s">
        <v>35</v>
      </c>
      <c r="B29" s="26"/>
      <c r="C29" s="26"/>
      <c r="D29" s="26"/>
      <c r="E29" s="26"/>
      <c r="F29" s="26" t="s">
        <v>36</v>
      </c>
      <c r="G29" s="26"/>
      <c r="H29" s="26"/>
      <c r="I29" s="46"/>
      <c r="J29" s="47"/>
    </row>
    <row r="30" spans="1:10" ht="13.5" customHeight="1">
      <c r="A30" s="26" t="s">
        <v>37</v>
      </c>
      <c r="B30" s="26"/>
      <c r="C30" s="26"/>
      <c r="D30" s="26"/>
      <c r="E30" s="26"/>
      <c r="F30" s="26" t="s">
        <v>38</v>
      </c>
      <c r="G30" s="26"/>
      <c r="H30" s="26"/>
      <c r="I30" s="46"/>
      <c r="J30" s="47"/>
    </row>
    <row r="31" spans="1:10" ht="15">
      <c r="A31" s="26" t="s">
        <v>39</v>
      </c>
      <c r="B31" s="50"/>
      <c r="C31" s="50"/>
      <c r="D31" s="50"/>
      <c r="E31" s="50"/>
      <c r="F31" s="26" t="s">
        <v>40</v>
      </c>
      <c r="G31" s="50"/>
      <c r="H31" s="50"/>
      <c r="I31" s="46"/>
      <c r="J31" s="47"/>
    </row>
    <row r="32" spans="1:10" s="35" customFormat="1" ht="14.25" customHeight="1">
      <c r="A32" s="51" t="s">
        <v>41</v>
      </c>
      <c r="B32" s="51"/>
      <c r="C32" s="51"/>
      <c r="D32" s="51"/>
      <c r="E32" s="51"/>
      <c r="F32" s="51" t="s">
        <v>42</v>
      </c>
      <c r="G32" s="51"/>
      <c r="H32" s="51"/>
      <c r="I32" s="52"/>
      <c r="J32" s="53"/>
    </row>
    <row r="33" spans="1:10" s="35" customFormat="1" ht="14.25" customHeight="1">
      <c r="A33" s="51" t="s">
        <v>43</v>
      </c>
      <c r="B33" s="51"/>
      <c r="C33" s="51"/>
      <c r="D33" s="51"/>
      <c r="E33" s="51"/>
      <c r="F33" s="51" t="s">
        <v>44</v>
      </c>
      <c r="G33" s="51"/>
      <c r="H33" s="51"/>
      <c r="I33" s="52"/>
      <c r="J33" s="53"/>
    </row>
    <row r="34" spans="1:10" ht="13.5" customHeight="1">
      <c r="A34" s="26" t="s">
        <v>45</v>
      </c>
      <c r="B34" s="26"/>
      <c r="C34" s="26"/>
      <c r="D34" s="26"/>
      <c r="E34" s="26"/>
      <c r="F34" s="26" t="s">
        <v>46</v>
      </c>
      <c r="G34" s="49"/>
      <c r="H34" s="49"/>
      <c r="I34" s="46"/>
      <c r="J34" s="47"/>
    </row>
    <row r="35" spans="1:10" ht="13.5" customHeight="1">
      <c r="A35" s="26" t="s">
        <v>47</v>
      </c>
      <c r="B35" s="26"/>
      <c r="C35" s="26"/>
      <c r="D35" s="26"/>
      <c r="E35" s="26"/>
      <c r="F35" s="26" t="s">
        <v>48</v>
      </c>
      <c r="G35" s="49"/>
      <c r="H35" s="49"/>
      <c r="I35" s="46"/>
      <c r="J35" s="47"/>
    </row>
    <row r="36" spans="1:10" ht="13.5" customHeight="1">
      <c r="A36" s="26" t="s">
        <v>49</v>
      </c>
      <c r="B36" s="26"/>
      <c r="C36" s="26"/>
      <c r="D36" s="26"/>
      <c r="E36" s="26"/>
      <c r="F36" s="26" t="s">
        <v>50</v>
      </c>
      <c r="G36" s="49"/>
      <c r="H36" s="49"/>
      <c r="I36" s="46"/>
      <c r="J36" s="47"/>
    </row>
    <row r="37" spans="1:10" s="84" customFormat="1" ht="13.5" customHeight="1">
      <c r="A37" s="61" t="s">
        <v>75</v>
      </c>
      <c r="B37" s="61"/>
      <c r="C37" s="61"/>
      <c r="D37" s="61"/>
      <c r="E37" s="61"/>
      <c r="F37" s="61" t="s">
        <v>76</v>
      </c>
      <c r="G37" s="83"/>
      <c r="H37" s="83"/>
      <c r="I37" s="44"/>
      <c r="J37" s="47"/>
    </row>
    <row r="38" spans="1:10" s="84" customFormat="1" ht="13.5" customHeight="1">
      <c r="A38" s="61" t="s">
        <v>67</v>
      </c>
      <c r="B38" s="61"/>
      <c r="C38" s="61"/>
      <c r="D38" s="61"/>
      <c r="E38" s="61"/>
      <c r="F38" s="61" t="s">
        <v>72</v>
      </c>
      <c r="G38" s="83"/>
      <c r="H38" s="83"/>
      <c r="I38" s="44"/>
      <c r="J38" s="47"/>
    </row>
    <row r="39" spans="1:10" s="84" customFormat="1" ht="13.5" customHeight="1">
      <c r="A39" s="61" t="s">
        <v>68</v>
      </c>
      <c r="B39" s="61"/>
      <c r="C39" s="61"/>
      <c r="D39" s="61"/>
      <c r="E39" s="61"/>
      <c r="F39" s="61" t="s">
        <v>73</v>
      </c>
      <c r="G39" s="83"/>
      <c r="H39" s="83"/>
      <c r="I39" s="44"/>
      <c r="J39" s="47"/>
    </row>
    <row r="40" spans="1:10" s="84" customFormat="1" ht="13.5" customHeight="1">
      <c r="A40" s="61" t="s">
        <v>69</v>
      </c>
      <c r="B40" s="61"/>
      <c r="C40" s="61"/>
      <c r="D40" s="61"/>
      <c r="E40" s="61"/>
      <c r="F40" s="61" t="s">
        <v>74</v>
      </c>
      <c r="G40" s="83"/>
      <c r="H40" s="83"/>
      <c r="I40" s="44"/>
      <c r="J40" s="47"/>
    </row>
    <row r="41" spans="1:10" s="84" customFormat="1" ht="13.5" customHeight="1">
      <c r="A41" s="61" t="s">
        <v>60</v>
      </c>
      <c r="B41" s="61"/>
      <c r="C41" s="61"/>
      <c r="D41" s="61"/>
      <c r="E41" s="61"/>
      <c r="F41" s="61" t="s">
        <v>60</v>
      </c>
      <c r="G41" s="83"/>
      <c r="H41" s="83"/>
      <c r="I41" s="44"/>
      <c r="J41" s="47"/>
    </row>
    <row r="42" spans="1:10" s="84" customFormat="1" ht="13.5" customHeight="1">
      <c r="A42" s="61" t="s">
        <v>70</v>
      </c>
      <c r="B42" s="61"/>
      <c r="C42" s="61"/>
      <c r="D42" s="61"/>
      <c r="E42" s="61"/>
      <c r="F42" s="61" t="s">
        <v>121</v>
      </c>
      <c r="G42" s="83"/>
      <c r="H42" s="83"/>
      <c r="I42" s="44"/>
      <c r="J42" s="47"/>
    </row>
    <row r="43" spans="1:10" s="84" customFormat="1" ht="13.5" customHeight="1">
      <c r="A43" s="61" t="s">
        <v>71</v>
      </c>
      <c r="B43" s="61"/>
      <c r="C43" s="61"/>
      <c r="D43" s="61"/>
      <c r="E43" s="61"/>
      <c r="F43" s="61" t="s">
        <v>122</v>
      </c>
      <c r="G43" s="83"/>
      <c r="H43" s="83"/>
      <c r="I43" s="44"/>
      <c r="J43" s="47"/>
    </row>
    <row r="44" spans="1:10" s="93" customFormat="1" ht="13.5" customHeight="1">
      <c r="A44" s="89" t="s">
        <v>124</v>
      </c>
      <c r="B44" s="89"/>
      <c r="C44" s="89"/>
      <c r="D44" s="89"/>
      <c r="E44" s="89"/>
      <c r="F44" s="89" t="s">
        <v>108</v>
      </c>
      <c r="G44" s="90"/>
      <c r="H44" s="90"/>
      <c r="I44" s="91"/>
      <c r="J44" s="92"/>
    </row>
    <row r="45" spans="1:10" s="93" customFormat="1" ht="13.5" customHeight="1">
      <c r="A45" s="89" t="s">
        <v>125</v>
      </c>
      <c r="B45" s="89"/>
      <c r="C45" s="89"/>
      <c r="D45" s="89"/>
      <c r="E45" s="89"/>
      <c r="F45" s="89" t="s">
        <v>109</v>
      </c>
      <c r="G45" s="90"/>
      <c r="H45" s="90"/>
      <c r="I45" s="91"/>
      <c r="J45" s="92"/>
    </row>
    <row r="46" spans="1:10" s="93" customFormat="1" ht="13.5" customHeight="1">
      <c r="A46" s="89" t="s">
        <v>112</v>
      </c>
      <c r="B46" s="89"/>
      <c r="C46" s="89"/>
      <c r="D46" s="89"/>
      <c r="E46" s="89"/>
      <c r="F46" s="89" t="s">
        <v>113</v>
      </c>
      <c r="G46" s="90"/>
      <c r="H46" s="90"/>
      <c r="I46" s="91"/>
      <c r="J46" s="92"/>
    </row>
    <row r="47" spans="1:10" s="93" customFormat="1" ht="13.5" customHeight="1">
      <c r="A47" s="89" t="s">
        <v>114</v>
      </c>
      <c r="B47" s="89"/>
      <c r="C47" s="89"/>
      <c r="D47" s="89"/>
      <c r="E47" s="89"/>
      <c r="F47" s="89" t="s">
        <v>115</v>
      </c>
      <c r="G47" s="90"/>
      <c r="H47" s="90"/>
      <c r="I47" s="91"/>
      <c r="J47" s="92"/>
    </row>
    <row r="48" spans="1:10" s="93" customFormat="1" ht="13.5" customHeight="1">
      <c r="A48" s="89" t="s">
        <v>117</v>
      </c>
      <c r="B48" s="89"/>
      <c r="C48" s="89"/>
      <c r="D48" s="89"/>
      <c r="E48" s="89"/>
      <c r="F48" s="89" t="s">
        <v>116</v>
      </c>
      <c r="G48" s="90"/>
      <c r="H48" s="90"/>
      <c r="I48" s="91"/>
      <c r="J48" s="92"/>
    </row>
    <row r="49" spans="1:10" ht="13.5" customHeight="1">
      <c r="A49" s="40"/>
      <c r="B49" s="40"/>
      <c r="C49" s="40"/>
      <c r="D49" s="40"/>
      <c r="E49" s="40"/>
      <c r="F49" s="40"/>
      <c r="G49" s="54"/>
      <c r="H49" s="54"/>
      <c r="I49" s="55"/>
      <c r="J49" s="56"/>
    </row>
    <row r="50" spans="1:10" ht="15">
      <c r="A50" s="21" t="s">
        <v>51</v>
      </c>
      <c r="B50" s="50"/>
      <c r="C50" s="50"/>
      <c r="D50" s="50"/>
      <c r="E50" s="50"/>
      <c r="F50" s="21" t="s">
        <v>52</v>
      </c>
      <c r="G50" s="50"/>
      <c r="H50" s="50"/>
      <c r="I50" s="46"/>
      <c r="J50" s="47"/>
    </row>
    <row r="51" spans="1:10" ht="15">
      <c r="A51" s="57">
        <v>792</v>
      </c>
      <c r="B51" s="50" t="s">
        <v>119</v>
      </c>
      <c r="C51" s="50"/>
      <c r="D51" s="50"/>
      <c r="E51" s="50"/>
      <c r="F51" s="50" t="s">
        <v>120</v>
      </c>
      <c r="G51" s="50"/>
      <c r="H51" s="50"/>
      <c r="I51" s="46">
        <v>0</v>
      </c>
      <c r="J51" s="47">
        <v>0</v>
      </c>
    </row>
    <row r="52" spans="1:10" ht="15">
      <c r="A52" s="40"/>
      <c r="B52" s="40"/>
      <c r="C52" s="40"/>
      <c r="D52" s="40"/>
      <c r="E52" s="40"/>
      <c r="F52" s="40"/>
      <c r="G52" s="40"/>
      <c r="H52" s="40"/>
      <c r="I52" s="55"/>
      <c r="J52" s="56"/>
    </row>
    <row r="53" spans="1:10" ht="15">
      <c r="A53" s="21" t="s">
        <v>53</v>
      </c>
      <c r="B53" s="58"/>
      <c r="C53" s="22"/>
      <c r="D53" s="22"/>
      <c r="E53" s="22"/>
      <c r="F53" s="21" t="s">
        <v>54</v>
      </c>
      <c r="G53" s="22"/>
      <c r="H53" s="22"/>
      <c r="I53" s="46"/>
      <c r="J53" s="45"/>
    </row>
    <row r="54" spans="1:10" ht="15">
      <c r="A54" s="59">
        <v>138</v>
      </c>
      <c r="B54" s="26" t="s">
        <v>132</v>
      </c>
      <c r="C54" s="22"/>
      <c r="D54" s="22"/>
      <c r="E54" s="22"/>
      <c r="F54" s="26" t="s">
        <v>133</v>
      </c>
      <c r="G54" s="22"/>
      <c r="H54" s="22"/>
      <c r="I54" s="27">
        <v>285.12</v>
      </c>
      <c r="J54" s="37">
        <f t="shared" ref="J54:J59" si="0">I54*1.21</f>
        <v>344.99520000000001</v>
      </c>
    </row>
    <row r="55" spans="1:10" ht="15">
      <c r="A55" s="59">
        <v>382</v>
      </c>
      <c r="B55" s="26" t="s">
        <v>55</v>
      </c>
      <c r="C55" s="48"/>
      <c r="D55" s="48"/>
      <c r="E55" s="48"/>
      <c r="F55" s="26" t="s">
        <v>56</v>
      </c>
      <c r="G55" s="48"/>
      <c r="H55" s="48"/>
      <c r="I55" s="27">
        <v>0</v>
      </c>
      <c r="J55" s="37">
        <f t="shared" si="0"/>
        <v>0</v>
      </c>
    </row>
    <row r="56" spans="1:10" ht="15">
      <c r="A56" s="59">
        <v>386</v>
      </c>
      <c r="B56" s="26" t="s">
        <v>57</v>
      </c>
      <c r="C56" s="48"/>
      <c r="D56" s="48"/>
      <c r="E56" s="48"/>
      <c r="F56" s="26" t="s">
        <v>58</v>
      </c>
      <c r="G56" s="48"/>
      <c r="H56" s="48"/>
      <c r="I56" s="27">
        <v>0</v>
      </c>
      <c r="J56" s="37">
        <f t="shared" si="0"/>
        <v>0</v>
      </c>
    </row>
    <row r="57" spans="1:10" ht="15">
      <c r="A57" s="59">
        <v>416</v>
      </c>
      <c r="B57" s="26" t="s">
        <v>93</v>
      </c>
      <c r="C57" s="26"/>
      <c r="D57" s="26"/>
      <c r="E57" s="26"/>
      <c r="F57" s="26" t="s">
        <v>93</v>
      </c>
      <c r="G57" s="26"/>
      <c r="H57" s="26"/>
      <c r="I57" s="27">
        <v>660.33</v>
      </c>
      <c r="J57" s="37">
        <f t="shared" si="0"/>
        <v>798.99930000000006</v>
      </c>
    </row>
    <row r="58" spans="1:10" ht="15">
      <c r="A58" s="59">
        <v>417</v>
      </c>
      <c r="B58" s="26" t="s">
        <v>91</v>
      </c>
      <c r="C58" s="26"/>
      <c r="D58" s="26"/>
      <c r="E58" s="26"/>
      <c r="F58" s="26" t="s">
        <v>92</v>
      </c>
      <c r="G58" s="26"/>
      <c r="H58" s="26"/>
      <c r="I58" s="27">
        <v>309.92</v>
      </c>
      <c r="J58" s="37">
        <f t="shared" si="0"/>
        <v>375.00319999999999</v>
      </c>
    </row>
    <row r="59" spans="1:10" ht="15">
      <c r="A59" s="59">
        <v>430</v>
      </c>
      <c r="B59" s="26" t="s">
        <v>96</v>
      </c>
      <c r="C59" s="26"/>
      <c r="D59" s="26"/>
      <c r="E59" s="26"/>
      <c r="F59" s="26" t="s">
        <v>97</v>
      </c>
      <c r="G59" s="26"/>
      <c r="H59" s="26"/>
      <c r="I59" s="27">
        <v>760.33</v>
      </c>
      <c r="J59" s="37">
        <f t="shared" si="0"/>
        <v>919.99930000000006</v>
      </c>
    </row>
    <row r="60" spans="1:10" ht="15">
      <c r="A60" s="59"/>
      <c r="B60" s="26">
        <v>134</v>
      </c>
      <c r="C60" s="26" t="s">
        <v>94</v>
      </c>
      <c r="D60" s="26"/>
      <c r="E60" s="26"/>
      <c r="F60" s="26">
        <v>134</v>
      </c>
      <c r="G60" s="26" t="s">
        <v>123</v>
      </c>
      <c r="H60" s="26"/>
      <c r="I60" s="27"/>
      <c r="J60" s="37"/>
    </row>
    <row r="61" spans="1:10" ht="15">
      <c r="A61" s="59"/>
      <c r="B61" s="26">
        <v>182</v>
      </c>
      <c r="C61" s="26" t="s">
        <v>95</v>
      </c>
      <c r="D61" s="26"/>
      <c r="E61" s="26"/>
      <c r="F61" s="26">
        <v>182</v>
      </c>
      <c r="G61" s="26" t="s">
        <v>95</v>
      </c>
      <c r="H61" s="26"/>
      <c r="I61" s="27"/>
      <c r="J61" s="37"/>
    </row>
    <row r="62" spans="1:10" ht="15">
      <c r="A62" s="59"/>
      <c r="B62" s="26">
        <v>530</v>
      </c>
      <c r="C62" s="26" t="s">
        <v>59</v>
      </c>
      <c r="D62" s="26"/>
      <c r="E62" s="26"/>
      <c r="F62" s="26">
        <v>530</v>
      </c>
      <c r="G62" s="26" t="s">
        <v>59</v>
      </c>
      <c r="H62" s="26"/>
      <c r="I62" s="27"/>
      <c r="J62" s="37"/>
    </row>
    <row r="63" spans="1:10" ht="15">
      <c r="A63" s="59">
        <v>431</v>
      </c>
      <c r="B63" s="26" t="s">
        <v>98</v>
      </c>
      <c r="C63" s="26"/>
      <c r="D63" s="26"/>
      <c r="E63" s="26"/>
      <c r="F63" s="26" t="s">
        <v>98</v>
      </c>
      <c r="G63" s="26"/>
      <c r="H63" s="26"/>
      <c r="I63" s="27">
        <v>1247.93</v>
      </c>
      <c r="J63" s="37">
        <f>I63*1.21</f>
        <v>1509.9953</v>
      </c>
    </row>
    <row r="64" spans="1:10" ht="15">
      <c r="A64" s="59"/>
      <c r="B64" s="26" t="s">
        <v>118</v>
      </c>
      <c r="C64" s="26"/>
      <c r="D64" s="26"/>
      <c r="E64" s="26"/>
      <c r="F64" s="26" t="s">
        <v>118</v>
      </c>
      <c r="G64" s="26"/>
      <c r="H64" s="26"/>
      <c r="I64" s="27"/>
      <c r="J64" s="37"/>
    </row>
    <row r="65" spans="1:10" ht="15" customHeight="1">
      <c r="A65" s="59">
        <v>603</v>
      </c>
      <c r="B65" s="62" t="s">
        <v>100</v>
      </c>
      <c r="C65" s="26"/>
      <c r="D65" s="26"/>
      <c r="E65" s="26"/>
      <c r="F65" s="62" t="s">
        <v>101</v>
      </c>
      <c r="G65" s="26"/>
      <c r="H65" s="26"/>
      <c r="I65" s="27">
        <v>185.95</v>
      </c>
      <c r="J65" s="37">
        <f t="shared" ref="J65:J66" si="1">I65*1.21</f>
        <v>224.99949999999998</v>
      </c>
    </row>
    <row r="66" spans="1:10" ht="15">
      <c r="A66" s="63">
        <v>703</v>
      </c>
      <c r="B66" s="64" t="s">
        <v>102</v>
      </c>
      <c r="C66" s="64"/>
      <c r="D66" s="64"/>
      <c r="E66" s="64"/>
      <c r="F66" s="64" t="s">
        <v>103</v>
      </c>
      <c r="G66" s="64"/>
      <c r="H66" s="64"/>
      <c r="I66" s="27">
        <v>0</v>
      </c>
      <c r="J66" s="37">
        <f t="shared" si="1"/>
        <v>0</v>
      </c>
    </row>
    <row r="67" spans="1:10" ht="15">
      <c r="A67" s="40"/>
      <c r="B67" s="40"/>
      <c r="C67" s="40"/>
      <c r="D67" s="40"/>
      <c r="E67" s="40"/>
      <c r="F67" s="40"/>
      <c r="G67" s="40"/>
      <c r="H67" s="40"/>
      <c r="I67" s="55"/>
      <c r="J67" s="56"/>
    </row>
    <row r="68" spans="1:10" ht="15">
      <c r="A68" s="65" t="s">
        <v>61</v>
      </c>
      <c r="B68" s="65"/>
      <c r="C68" s="65"/>
      <c r="D68" s="65"/>
      <c r="E68" s="65"/>
      <c r="F68" s="66" t="s">
        <v>62</v>
      </c>
      <c r="G68" s="67"/>
      <c r="H68" s="68"/>
      <c r="I68" s="69">
        <f>J68/1.21</f>
        <v>260.3305785123967</v>
      </c>
      <c r="J68" s="70">
        <v>315</v>
      </c>
    </row>
    <row r="69" spans="1:10" ht="15">
      <c r="A69" s="62"/>
      <c r="B69" s="62"/>
      <c r="C69" s="62"/>
      <c r="D69" s="62"/>
      <c r="E69" s="62"/>
      <c r="F69" s="71"/>
      <c r="G69" s="72"/>
      <c r="H69" s="50"/>
      <c r="I69" s="46"/>
      <c r="J69" s="73"/>
    </row>
    <row r="70" spans="1:10" ht="14.25">
      <c r="A70" s="74"/>
      <c r="B70" s="74"/>
      <c r="C70" s="74"/>
      <c r="D70" s="74"/>
      <c r="E70" s="74"/>
      <c r="F70" s="74"/>
      <c r="G70" s="74"/>
      <c r="H70" s="74"/>
      <c r="I70" s="75"/>
      <c r="J70" s="36"/>
    </row>
    <row r="71" spans="1:10" ht="15">
      <c r="A71" s="96"/>
      <c r="B71" s="96"/>
      <c r="C71" s="96"/>
      <c r="D71" s="96"/>
      <c r="E71" s="97"/>
      <c r="F71" s="97"/>
      <c r="G71" s="26"/>
      <c r="H71" s="28"/>
      <c r="I71" s="36"/>
    </row>
    <row r="72" spans="1:10" ht="15">
      <c r="A72" s="98"/>
      <c r="B72" s="99"/>
      <c r="C72" s="99"/>
      <c r="D72" s="99"/>
      <c r="E72" s="100"/>
      <c r="F72" s="100"/>
      <c r="G72" s="48"/>
      <c r="H72" s="76"/>
      <c r="I72" s="77"/>
    </row>
    <row r="73" spans="1:10" ht="15">
      <c r="A73" s="98"/>
      <c r="B73" s="98"/>
      <c r="C73" s="98"/>
      <c r="D73" s="98"/>
      <c r="E73" s="97"/>
      <c r="F73" s="97"/>
      <c r="G73" s="48"/>
      <c r="H73" s="28"/>
      <c r="I73" s="36"/>
    </row>
    <row r="74" spans="1:10" ht="15">
      <c r="A74" s="59"/>
      <c r="B74" s="26"/>
      <c r="C74" s="48"/>
      <c r="D74" s="48"/>
      <c r="E74" s="48"/>
      <c r="F74" s="26"/>
      <c r="G74" s="48"/>
      <c r="H74" s="48"/>
      <c r="I74" s="28"/>
      <c r="J74" s="36"/>
    </row>
    <row r="75" spans="1:10" ht="15">
      <c r="A75" s="59"/>
      <c r="B75" s="26"/>
      <c r="C75" s="26"/>
      <c r="D75" s="26"/>
      <c r="E75" s="26"/>
      <c r="F75" s="26"/>
      <c r="G75" s="26"/>
      <c r="H75" s="26"/>
      <c r="I75" s="28"/>
      <c r="J75" s="36"/>
    </row>
    <row r="76" spans="1:10" ht="15">
      <c r="A76" s="59"/>
      <c r="B76" s="26"/>
      <c r="C76" s="26"/>
      <c r="D76" s="26"/>
      <c r="E76" s="26"/>
      <c r="F76" s="26"/>
      <c r="G76" s="26"/>
      <c r="H76" s="26"/>
      <c r="I76" s="28"/>
      <c r="J76" s="36"/>
    </row>
    <row r="77" spans="1:10" ht="15">
      <c r="A77" s="59"/>
      <c r="B77" s="26"/>
      <c r="C77" s="26"/>
      <c r="D77" s="26"/>
      <c r="E77" s="26"/>
      <c r="F77" s="26"/>
      <c r="G77" s="26"/>
      <c r="H77" s="26"/>
      <c r="I77" s="28"/>
      <c r="J77" s="36"/>
    </row>
    <row r="78" spans="1:10" ht="15">
      <c r="A78" s="78"/>
      <c r="B78" s="60"/>
      <c r="C78" s="60"/>
      <c r="D78" s="60"/>
      <c r="E78" s="60"/>
      <c r="F78" s="60"/>
      <c r="G78" s="60"/>
      <c r="H78" s="60"/>
      <c r="I78" s="79"/>
      <c r="J78" s="80"/>
    </row>
    <row r="79" spans="1:10" ht="15">
      <c r="A79" s="59"/>
      <c r="B79" s="26"/>
      <c r="C79" s="26"/>
      <c r="D79" s="26"/>
      <c r="E79" s="26"/>
      <c r="F79" s="26"/>
      <c r="G79" s="26"/>
      <c r="H79" s="26"/>
      <c r="I79" s="28"/>
      <c r="J79" s="36"/>
    </row>
    <row r="80" spans="1:10" ht="15">
      <c r="A80" s="59"/>
      <c r="B80" s="26"/>
      <c r="C80" s="26"/>
      <c r="D80" s="26"/>
      <c r="E80" s="26"/>
      <c r="F80" s="26"/>
      <c r="G80" s="26"/>
      <c r="H80" s="26"/>
      <c r="I80" s="28"/>
      <c r="J80" s="36"/>
    </row>
    <row r="81" spans="1:10" ht="15">
      <c r="A81" s="26"/>
      <c r="B81" s="26"/>
      <c r="C81" s="26"/>
      <c r="D81" s="26"/>
      <c r="E81" s="26"/>
      <c r="F81" s="26"/>
      <c r="G81" s="26"/>
      <c r="H81" s="26"/>
      <c r="I81" s="28"/>
      <c r="J81" s="36"/>
    </row>
    <row r="82" spans="1:10" ht="15">
      <c r="A82" s="81"/>
      <c r="B82" s="82"/>
      <c r="C82" s="82"/>
      <c r="D82" s="82"/>
      <c r="E82" s="82"/>
      <c r="F82" s="81"/>
      <c r="G82" s="48"/>
      <c r="H82" s="48"/>
      <c r="I82" s="76"/>
      <c r="J82" s="28"/>
    </row>
    <row r="83" spans="1:10" ht="15">
      <c r="A83" s="26"/>
      <c r="B83" s="26"/>
      <c r="C83" s="26"/>
      <c r="D83" s="26"/>
      <c r="E83" s="26"/>
      <c r="F83" s="26"/>
      <c r="G83" s="26"/>
      <c r="H83" s="26"/>
      <c r="I83" s="28"/>
      <c r="J83" s="36"/>
    </row>
    <row r="84" spans="1:10" ht="15">
      <c r="A84" s="26"/>
      <c r="B84" s="26"/>
      <c r="C84" s="26"/>
      <c r="D84" s="26"/>
      <c r="E84" s="26"/>
      <c r="F84" s="26"/>
      <c r="G84" s="26"/>
      <c r="H84" s="26"/>
      <c r="I84" s="28"/>
      <c r="J84" s="36"/>
    </row>
    <row r="85" spans="1:10" ht="15">
      <c r="A85" s="26"/>
      <c r="B85" s="26"/>
      <c r="C85" s="26"/>
      <c r="D85" s="26"/>
      <c r="E85" s="26"/>
      <c r="F85" s="26"/>
      <c r="G85" s="26"/>
      <c r="H85" s="26"/>
      <c r="I85" s="28"/>
      <c r="J85" s="36"/>
    </row>
    <row r="86" spans="1:10" ht="15">
      <c r="A86" s="26"/>
      <c r="B86" s="26"/>
      <c r="C86" s="26"/>
      <c r="D86" s="26"/>
      <c r="E86" s="26"/>
      <c r="F86" s="26"/>
      <c r="G86" s="26"/>
      <c r="H86" s="26"/>
      <c r="I86" s="28"/>
      <c r="J86" s="36"/>
    </row>
    <row r="87" spans="1:10" ht="15">
      <c r="A87" s="26"/>
      <c r="B87" s="26"/>
      <c r="C87" s="26"/>
      <c r="D87" s="26"/>
      <c r="E87" s="26"/>
      <c r="F87" s="26"/>
      <c r="G87" s="26"/>
      <c r="H87" s="26"/>
      <c r="I87" s="28"/>
      <c r="J87" s="36"/>
    </row>
    <row r="88" spans="1:10" ht="15">
      <c r="A88" s="26"/>
      <c r="B88" s="26"/>
      <c r="C88" s="26"/>
      <c r="D88" s="26"/>
      <c r="E88" s="26"/>
      <c r="F88" s="26"/>
      <c r="G88" s="26"/>
      <c r="H88" s="26"/>
      <c r="I88" s="28"/>
      <c r="J88" s="36"/>
    </row>
    <row r="89" spans="1:10" ht="15">
      <c r="A89" s="26"/>
      <c r="B89" s="26"/>
      <c r="C89" s="26"/>
      <c r="D89" s="26"/>
      <c r="E89" s="26"/>
      <c r="F89" s="26"/>
      <c r="G89" s="26"/>
      <c r="H89" s="26"/>
      <c r="I89" s="28"/>
      <c r="J89" s="36"/>
    </row>
    <row r="90" spans="1:10" ht="15">
      <c r="A90" s="26"/>
      <c r="B90" s="26"/>
      <c r="C90" s="26"/>
      <c r="D90" s="26"/>
      <c r="E90" s="26"/>
      <c r="F90" s="26"/>
      <c r="G90" s="26"/>
      <c r="H90" s="26"/>
      <c r="I90" s="28"/>
      <c r="J90" s="36"/>
    </row>
    <row r="91" spans="1:10" ht="15">
      <c r="A91" s="26"/>
      <c r="B91" s="26"/>
      <c r="C91" s="26"/>
      <c r="D91" s="26"/>
      <c r="E91" s="26"/>
      <c r="F91" s="26"/>
      <c r="G91" s="26"/>
      <c r="H91" s="26"/>
      <c r="I91" s="28"/>
      <c r="J91" s="36"/>
    </row>
    <row r="92" spans="1:10" ht="15">
      <c r="A92" s="26"/>
      <c r="B92" s="26"/>
      <c r="C92" s="26"/>
      <c r="D92" s="26"/>
      <c r="E92" s="26"/>
      <c r="F92" s="26"/>
      <c r="G92" s="26"/>
      <c r="H92" s="26"/>
      <c r="I92" s="28"/>
      <c r="J92" s="36"/>
    </row>
    <row r="93" spans="1:10" ht="15">
      <c r="A93" s="26"/>
      <c r="B93" s="26"/>
      <c r="C93" s="26"/>
      <c r="D93" s="26"/>
      <c r="E93" s="26"/>
      <c r="F93" s="26"/>
      <c r="G93" s="26"/>
      <c r="H93" s="26"/>
      <c r="I93" s="28"/>
      <c r="J93" s="36"/>
    </row>
    <row r="94" spans="1:10" ht="15">
      <c r="A94" s="26"/>
      <c r="B94" s="26"/>
      <c r="C94" s="26"/>
      <c r="D94" s="26"/>
      <c r="E94" s="26"/>
      <c r="F94" s="26"/>
      <c r="G94" s="26"/>
      <c r="H94" s="26"/>
      <c r="I94" s="28"/>
      <c r="J94" s="36"/>
    </row>
    <row r="95" spans="1:10" ht="15">
      <c r="A95" s="26"/>
      <c r="B95" s="26"/>
      <c r="C95" s="26"/>
      <c r="D95" s="26"/>
      <c r="E95" s="26"/>
      <c r="F95" s="26"/>
      <c r="G95" s="26"/>
      <c r="H95" s="26"/>
      <c r="I95" s="28"/>
      <c r="J95" s="36"/>
    </row>
    <row r="96" spans="1:10" ht="15">
      <c r="A96" s="26"/>
      <c r="B96" s="26"/>
      <c r="C96" s="26"/>
      <c r="D96" s="26"/>
      <c r="E96" s="26"/>
      <c r="F96" s="26"/>
      <c r="G96" s="26"/>
      <c r="H96" s="26"/>
      <c r="I96" s="28"/>
      <c r="J96" s="36"/>
    </row>
    <row r="97" spans="1:10" ht="15">
      <c r="A97" s="26"/>
      <c r="B97" s="26"/>
      <c r="C97" s="26"/>
      <c r="D97" s="26"/>
      <c r="E97" s="26"/>
      <c r="F97" s="26"/>
      <c r="G97" s="26"/>
      <c r="H97" s="26"/>
      <c r="I97" s="28"/>
      <c r="J97" s="36"/>
    </row>
    <row r="98" spans="1:10" ht="15">
      <c r="A98" s="26"/>
      <c r="B98" s="26"/>
      <c r="C98" s="26"/>
      <c r="D98" s="26"/>
      <c r="E98" s="26"/>
      <c r="F98" s="26"/>
      <c r="G98" s="26"/>
      <c r="H98" s="26"/>
      <c r="I98" s="28"/>
      <c r="J98" s="36"/>
    </row>
    <row r="99" spans="1:10" ht="15">
      <c r="A99" s="26"/>
      <c r="B99" s="26"/>
      <c r="C99" s="26"/>
      <c r="D99" s="26"/>
      <c r="E99" s="26"/>
      <c r="F99" s="26"/>
      <c r="G99" s="26"/>
      <c r="H99" s="26"/>
      <c r="I99" s="28"/>
      <c r="J99" s="36"/>
    </row>
    <row r="100" spans="1:10" ht="15">
      <c r="A100" s="62"/>
      <c r="B100" s="62"/>
      <c r="C100" s="62"/>
      <c r="D100" s="62"/>
      <c r="E100" s="64"/>
      <c r="F100" s="71"/>
      <c r="G100" s="72"/>
      <c r="H100" s="26"/>
      <c r="I100" s="73"/>
      <c r="J100" s="36"/>
    </row>
    <row r="101" spans="1:10" ht="14.25">
      <c r="A101" s="74"/>
      <c r="B101" s="74"/>
      <c r="C101" s="74"/>
      <c r="D101" s="74"/>
      <c r="E101" s="74"/>
      <c r="F101" s="74"/>
      <c r="G101" s="74"/>
      <c r="H101" s="74"/>
      <c r="I101" s="75"/>
      <c r="J101" s="36"/>
    </row>
  </sheetData>
  <mergeCells count="4">
    <mergeCell ref="I9:J9"/>
    <mergeCell ref="A71:F71"/>
    <mergeCell ref="A72:F72"/>
    <mergeCell ref="A73:F73"/>
  </mergeCells>
  <pageMargins left="0.45" right="0.24" top="0.44" bottom="0.19685039370078741" header="0.17" footer="0.19685039370078741"/>
  <pageSetup paperSize="9" scale="58" orientation="portrait" horizontalDpi="300" verticalDpi="300" r:id="rId1"/>
  <headerFooter alignWithMargins="0">
    <oddFooter>&amp;C&amp;8NV BMW Group Belux behoudt zich het recht voor om op elk ogenblik de prijzen te wijzigen.
BMW Group Belux SA se réserve le droit de modifier à tous moments ses prix.&amp;10
&amp;R&amp;"BMWTypeLight,Standaard"&amp;8&amp;D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 K 1600 GT</vt:lpstr>
      <vt:lpstr> K 1600 GTL</vt:lpstr>
      <vt:lpstr>' K 1600 GT'!Print_Area</vt:lpstr>
      <vt:lpstr>' K 1600 GTL'!Print_Area</vt:lpstr>
    </vt:vector>
  </TitlesOfParts>
  <Company>BMW Group Belux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qt41347</dc:creator>
  <cp:lastModifiedBy>qt41347</cp:lastModifiedBy>
  <cp:lastPrinted>2010-09-30T13:39:22Z</cp:lastPrinted>
  <dcterms:created xsi:type="dcterms:W3CDTF">2010-09-30T09:23:12Z</dcterms:created>
  <dcterms:modified xsi:type="dcterms:W3CDTF">2010-10-04T08:30:56Z</dcterms:modified>
</cp:coreProperties>
</file>