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6210" windowWidth="15405" windowHeight="1380"/>
  </bookViews>
  <sheets>
    <sheet name="B1-CS -RO" sheetId="5" r:id="rId1"/>
  </sheets>
  <externalReferences>
    <externalReference r:id="rId2"/>
  </externalReferences>
  <definedNames>
    <definedName name="_xlnm.Print_Area" localSheetId="0">'B1-CS -RO'!$A$1:$N$357</definedName>
  </definedNames>
  <calcPr calcId="125725"/>
</workbook>
</file>

<file path=xl/calcChain.xml><?xml version="1.0" encoding="utf-8"?>
<calcChain xmlns="http://schemas.openxmlformats.org/spreadsheetml/2006/main">
  <c r="C148" i="5"/>
  <c r="C122"/>
  <c r="C34" l="1"/>
  <c r="C33"/>
  <c r="C19"/>
  <c r="C18"/>
</calcChain>
</file>

<file path=xl/comments1.xml><?xml version="1.0" encoding="utf-8"?>
<comments xmlns="http://schemas.openxmlformats.org/spreadsheetml/2006/main">
  <authors>
    <author>Langhofer Simon</author>
  </authors>
  <commentList>
    <comment ref="B298" authorId="0">
      <text>
        <r>
          <rPr>
            <b/>
            <sz val="8"/>
            <color indexed="81"/>
            <rFont val="Tahoma"/>
            <family val="2"/>
          </rPr>
          <t>-:-
Not for HU, HR.</t>
        </r>
      </text>
    </comment>
    <comment ref="B299" authorId="0">
      <text>
        <r>
          <rPr>
            <b/>
            <sz val="8"/>
            <color indexed="81"/>
            <rFont val="Tahoma"/>
            <family val="2"/>
          </rPr>
          <t>-:-
Not for HU</t>
        </r>
      </text>
    </comment>
    <comment ref="B302" authorId="0">
      <text>
        <r>
          <rPr>
            <b/>
            <sz val="8"/>
            <color indexed="81"/>
            <rFont val="Tahoma"/>
            <family val="2"/>
          </rPr>
          <t>-:-
not for HU, HR</t>
        </r>
      </text>
    </comment>
    <comment ref="B306" authorId="0">
      <text>
        <r>
          <rPr>
            <b/>
            <sz val="8"/>
            <color indexed="81"/>
            <rFont val="Tahoma"/>
            <family val="2"/>
          </rPr>
          <t>Langhofer Simon:</t>
        </r>
        <r>
          <rPr>
            <sz val="8"/>
            <color indexed="81"/>
            <rFont val="Tahoma"/>
            <family val="2"/>
          </rPr>
          <t xml:space="preserve">
Not for HU, HR.</t>
        </r>
      </text>
    </comment>
  </commentList>
</comments>
</file>

<file path=xl/sharedStrings.xml><?xml version="1.0" encoding="utf-8"?>
<sst xmlns="http://schemas.openxmlformats.org/spreadsheetml/2006/main" count="1368" uniqueCount="385">
  <si>
    <t>Engine</t>
  </si>
  <si>
    <t>CO2-Emission</t>
  </si>
  <si>
    <t>Retail price</t>
  </si>
  <si>
    <t>[EUR]</t>
  </si>
  <si>
    <t>118i</t>
  </si>
  <si>
    <t>118d</t>
  </si>
  <si>
    <t>120d</t>
  </si>
  <si>
    <t>125i</t>
  </si>
  <si>
    <t>316i</t>
  </si>
  <si>
    <t>320i</t>
  </si>
  <si>
    <t>335i</t>
  </si>
  <si>
    <t>335i xDrive</t>
  </si>
  <si>
    <t>318d</t>
  </si>
  <si>
    <t>320d</t>
  </si>
  <si>
    <t>320d xDrive</t>
  </si>
  <si>
    <t>325d</t>
  </si>
  <si>
    <t>M3</t>
  </si>
  <si>
    <t>520d</t>
  </si>
  <si>
    <t>525d</t>
  </si>
  <si>
    <t>750i</t>
  </si>
  <si>
    <t>750Li</t>
  </si>
  <si>
    <t>X3 xDrive20d</t>
  </si>
  <si>
    <t>X5 xDrive30d</t>
  </si>
  <si>
    <t>X6 xDrive35i</t>
  </si>
  <si>
    <t>X6 xDrive50i</t>
  </si>
  <si>
    <t>X6 xDrive30d</t>
  </si>
  <si>
    <t>MINI</t>
  </si>
  <si>
    <t>116d</t>
  </si>
  <si>
    <t>316d</t>
  </si>
  <si>
    <t>X1 sDrive20d</t>
  </si>
  <si>
    <t>535i</t>
  </si>
  <si>
    <t>750i xDrive</t>
  </si>
  <si>
    <t>750Li xDrive</t>
  </si>
  <si>
    <t>760i</t>
  </si>
  <si>
    <t>760Li</t>
  </si>
  <si>
    <t>l / 100km</t>
  </si>
  <si>
    <t>X1 xDrive20d</t>
  </si>
  <si>
    <t>X1 xDrive18d</t>
  </si>
  <si>
    <t>X1 sDrive18d</t>
  </si>
  <si>
    <t>g / km</t>
  </si>
  <si>
    <t>X1 sDrive18i</t>
  </si>
  <si>
    <t>528i</t>
  </si>
  <si>
    <t>X5 xDrive40d</t>
  </si>
  <si>
    <t>X5 xDrive50i</t>
  </si>
  <si>
    <t>hp</t>
  </si>
  <si>
    <t>Z4 sDrive35i</t>
  </si>
  <si>
    <t>MINI One (72 kW)</t>
  </si>
  <si>
    <t>MINI Cooper</t>
  </si>
  <si>
    <t>MINI Cooper S</t>
  </si>
  <si>
    <t>MINI John Cooper Works</t>
  </si>
  <si>
    <t>MINI Cooper D</t>
  </si>
  <si>
    <t>MINI One D</t>
  </si>
  <si>
    <t>MINI One</t>
  </si>
  <si>
    <t>MINI Cooper S ALL4</t>
  </si>
  <si>
    <t>MINI Cooper D ALL4</t>
  </si>
  <si>
    <t xml:space="preserve">640i Convertible </t>
  </si>
  <si>
    <t>650i Convertible</t>
  </si>
  <si>
    <t>MINI Cooper D (AT)</t>
  </si>
  <si>
    <t>MINI Cooper SD</t>
  </si>
  <si>
    <t>MINI Cooper SD ALL4</t>
  </si>
  <si>
    <t>MINI Cooper D ALL4 (AT)</t>
  </si>
  <si>
    <t>520i</t>
  </si>
  <si>
    <t>650i xDrive Convertible</t>
  </si>
  <si>
    <t>640d  Convertible</t>
  </si>
  <si>
    <t>X1 sDrive20i</t>
  </si>
  <si>
    <t>X1 xDrive20i</t>
  </si>
  <si>
    <t>X1 sDrive20d EfficientDynamics</t>
  </si>
  <si>
    <t>Z4 sDrive20i</t>
  </si>
  <si>
    <t>Z4 sDrive28i</t>
  </si>
  <si>
    <t xml:space="preserve">MINI Cooper  </t>
  </si>
  <si>
    <t>John Cooper Works</t>
  </si>
  <si>
    <r>
      <t>640i Coup</t>
    </r>
    <r>
      <rPr>
        <sz val="7"/>
        <rFont val="Calibri"/>
        <family val="2"/>
      </rPr>
      <t>é</t>
    </r>
  </si>
  <si>
    <r>
      <t>650i Coup</t>
    </r>
    <r>
      <rPr>
        <sz val="7"/>
        <rFont val="Calibri"/>
        <family val="2"/>
      </rPr>
      <t>é</t>
    </r>
  </si>
  <si>
    <r>
      <t>650i xDrive Coup</t>
    </r>
    <r>
      <rPr>
        <sz val="7"/>
        <rFont val="Calibri"/>
        <family val="2"/>
      </rPr>
      <t>é</t>
    </r>
  </si>
  <si>
    <t>328i</t>
  </si>
  <si>
    <t>320d EfficientDynamics Edition</t>
  </si>
  <si>
    <t>M6 Convertible</t>
  </si>
  <si>
    <t>640d  xDrive Convertible</t>
  </si>
  <si>
    <t>640d Coupé</t>
  </si>
  <si>
    <t>116d EfficientDynamics Edition</t>
  </si>
  <si>
    <t>X5 M50d</t>
  </si>
  <si>
    <t>X6 M50d</t>
  </si>
  <si>
    <r>
      <t>640d xDrive Coup</t>
    </r>
    <r>
      <rPr>
        <sz val="7"/>
        <rFont val="Calibri"/>
        <family val="2"/>
      </rPr>
      <t>é</t>
    </r>
  </si>
  <si>
    <r>
      <t>640i Gran Coup</t>
    </r>
    <r>
      <rPr>
        <sz val="7"/>
        <rFont val="Calibri"/>
        <family val="2"/>
      </rPr>
      <t>é</t>
    </r>
  </si>
  <si>
    <r>
      <t>640d Gran Coup</t>
    </r>
    <r>
      <rPr>
        <sz val="7"/>
        <rFont val="Calibri"/>
        <family val="2"/>
      </rPr>
      <t>é</t>
    </r>
  </si>
  <si>
    <t>320i xDrive</t>
  </si>
  <si>
    <t>328i xDrive</t>
  </si>
  <si>
    <t>M6 Coupé</t>
  </si>
  <si>
    <t>X1 sDrive16d</t>
  </si>
  <si>
    <t>X1 xDrive25d</t>
  </si>
  <si>
    <t>M135i</t>
  </si>
  <si>
    <t>MINI John Cooper Works ALL4</t>
  </si>
  <si>
    <t>X3 sDrive18d</t>
  </si>
  <si>
    <r>
      <t>650i Gran Coup</t>
    </r>
    <r>
      <rPr>
        <sz val="7"/>
        <rFont val="Calibri"/>
        <family val="2"/>
      </rPr>
      <t>é</t>
    </r>
  </si>
  <si>
    <r>
      <t>650i xDrive Gran Coup</t>
    </r>
    <r>
      <rPr>
        <sz val="7"/>
        <rFont val="Calibri"/>
        <family val="2"/>
      </rPr>
      <t>é</t>
    </r>
  </si>
  <si>
    <t>320i EfficientDynamics Edition</t>
  </si>
  <si>
    <t>640i xDrive Convertible</t>
  </si>
  <si>
    <t>640i xDrive Coupé</t>
  </si>
  <si>
    <t>640i xDrive Gran Coupé</t>
  </si>
  <si>
    <t>M6 Gran Coupé</t>
  </si>
  <si>
    <t>Z4 sDrive18i</t>
  </si>
  <si>
    <t>118d xDrive</t>
  </si>
  <si>
    <t>318d xDrive</t>
  </si>
  <si>
    <t>518d</t>
  </si>
  <si>
    <t>MINI Cooper ALL4</t>
  </si>
  <si>
    <t>MINI Cooper ALL4 (AT)</t>
  </si>
  <si>
    <r>
      <t>640d xDrive Gran Coup</t>
    </r>
    <r>
      <rPr>
        <sz val="7"/>
        <rFont val="Calibri"/>
        <family val="2"/>
      </rPr>
      <t xml:space="preserve">é </t>
    </r>
  </si>
  <si>
    <t>X5 sDrive25d</t>
  </si>
  <si>
    <t>X5 xDrive25d</t>
  </si>
  <si>
    <t>330d (AT)</t>
  </si>
  <si>
    <t>330d xDrive (AT)</t>
  </si>
  <si>
    <t>335d xDrive (AT)</t>
  </si>
  <si>
    <t>X4 xDrive20d</t>
  </si>
  <si>
    <t>X1 xDrive28i (AT)</t>
  </si>
  <si>
    <t>X3 sDrive20i (AT)</t>
  </si>
  <si>
    <t>X4 xDrive20i (AT)</t>
  </si>
  <si>
    <t>X4 xDrive28i (AT)</t>
  </si>
  <si>
    <t>X4 xDrive35i (AT)</t>
  </si>
  <si>
    <t>X4 xDrive30d (AT)</t>
  </si>
  <si>
    <t>X4 xDrive35d (AT)</t>
  </si>
  <si>
    <t>X3 xDrive20i (AT)</t>
  </si>
  <si>
    <t>X3 xDrive28i (AT)</t>
  </si>
  <si>
    <t>X3 xDrive35i (AT)</t>
  </si>
  <si>
    <t>X3 xDrive30d (AT)</t>
  </si>
  <si>
    <t>X3 xDrive35d (AT)</t>
  </si>
  <si>
    <t>Code</t>
  </si>
  <si>
    <t>N46B20O2</t>
  </si>
  <si>
    <t>N20B20U0</t>
  </si>
  <si>
    <t>N20B20O0</t>
  </si>
  <si>
    <t>N47D20K1</t>
  </si>
  <si>
    <t>N47D20U1</t>
  </si>
  <si>
    <t>N47D20O1</t>
  </si>
  <si>
    <t>N47D20T1</t>
  </si>
  <si>
    <t xml:space="preserve">Emission </t>
  </si>
  <si>
    <t>standard</t>
  </si>
  <si>
    <t>EU5</t>
  </si>
  <si>
    <t>EU6</t>
  </si>
  <si>
    <t>N13B16U0</t>
  </si>
  <si>
    <t>N13B16M0</t>
  </si>
  <si>
    <t>N20B20M0</t>
  </si>
  <si>
    <t>N55B30O0</t>
  </si>
  <si>
    <t>N47D16U1</t>
  </si>
  <si>
    <t>M135i xDrive (AT)</t>
  </si>
  <si>
    <t>N55B30M0</t>
  </si>
  <si>
    <t>N57D30O1</t>
  </si>
  <si>
    <t>N57D30T1</t>
  </si>
  <si>
    <t>S55B30T0</t>
  </si>
  <si>
    <t>N63B44O1</t>
  </si>
  <si>
    <t>S63B44T0</t>
  </si>
  <si>
    <t>B47D20O0</t>
  </si>
  <si>
    <t>N57D30S1</t>
  </si>
  <si>
    <t>520d xDrive (AT)</t>
  </si>
  <si>
    <t>528i xDrive (AT)</t>
  </si>
  <si>
    <t>535i xDrive (AT)</t>
  </si>
  <si>
    <t>525d xDrive (AT)</t>
  </si>
  <si>
    <t>530d (AT)</t>
  </si>
  <si>
    <t>530d xDrive (AT)</t>
  </si>
  <si>
    <t>535d (AT)</t>
  </si>
  <si>
    <t>535d xDrive (AT)</t>
  </si>
  <si>
    <t>M550d xDrive (AT)</t>
  </si>
  <si>
    <t>M5 (DKG)</t>
  </si>
  <si>
    <t>550i xDrive (AT)</t>
  </si>
  <si>
    <t>550i (AT)</t>
  </si>
  <si>
    <t>ActiveHybrid 5 (AT)</t>
  </si>
  <si>
    <t>535i Gran Turismo (AT)</t>
  </si>
  <si>
    <t>535i xDrive Gran Turismo (AT)</t>
  </si>
  <si>
    <t>550i Gran Turismo (AT)</t>
  </si>
  <si>
    <t>550i xDrive Gran Turismo (AT)</t>
  </si>
  <si>
    <t>520d Gran Turismo (AT)</t>
  </si>
  <si>
    <t>530d Gran Turismo (AT)</t>
  </si>
  <si>
    <t>530d xDrive Gran Turismo (AT)</t>
  </si>
  <si>
    <t>535d Gran Turismo (AT)</t>
  </si>
  <si>
    <t>535d xDrive Gran Turismo (AT)</t>
  </si>
  <si>
    <t>N74B60U0</t>
  </si>
  <si>
    <t>B38A12U0</t>
  </si>
  <si>
    <t>B38A15M0</t>
  </si>
  <si>
    <t>B48A20M0</t>
  </si>
  <si>
    <t>B37C15K0</t>
  </si>
  <si>
    <t>B37C15U0</t>
  </si>
  <si>
    <t>MINI One (55kW)</t>
  </si>
  <si>
    <t>N16B16U0</t>
  </si>
  <si>
    <t>N16B16M0</t>
  </si>
  <si>
    <t>N18B16M0</t>
  </si>
  <si>
    <t>N18B16T0</t>
  </si>
  <si>
    <t>N47C16U1</t>
  </si>
  <si>
    <t>N47C20K1</t>
  </si>
  <si>
    <t>N47C20U1</t>
  </si>
  <si>
    <t>N18B16U0</t>
  </si>
  <si>
    <t>B48A20O0</t>
  </si>
  <si>
    <t>B47C20U0</t>
  </si>
  <si>
    <t>M4 Convertible</t>
  </si>
  <si>
    <t>B47C20O0</t>
  </si>
  <si>
    <t>M4 Coupé</t>
  </si>
  <si>
    <t>X5 xDrive35i</t>
  </si>
  <si>
    <t>220i Coupé</t>
  </si>
  <si>
    <t>228i  Coupé</t>
  </si>
  <si>
    <t>M235i  Coupé</t>
  </si>
  <si>
    <t>M235i xDrive (AT)  Coupé</t>
  </si>
  <si>
    <t>218d  Coupé</t>
  </si>
  <si>
    <t>220d  Coupé</t>
  </si>
  <si>
    <t>225d (AT)  Coupé</t>
  </si>
  <si>
    <t>316i Touring</t>
  </si>
  <si>
    <t>320i Touring</t>
  </si>
  <si>
    <t>320i xDrive Touring</t>
  </si>
  <si>
    <t>328i Touring</t>
  </si>
  <si>
    <t>328i xDrive Touring</t>
  </si>
  <si>
    <t>316d Touring</t>
  </si>
  <si>
    <t>318d Touring</t>
  </si>
  <si>
    <t>318d xDrive Touring</t>
  </si>
  <si>
    <t>320d EfficientDynamics Edition Touring</t>
  </si>
  <si>
    <t>320d Touring</t>
  </si>
  <si>
    <t>320d xDrive Touring</t>
  </si>
  <si>
    <t>325d Touring</t>
  </si>
  <si>
    <t>330d (AT) Touring</t>
  </si>
  <si>
    <t>330d xDrive (AT) Touring</t>
  </si>
  <si>
    <t>335d xDrive (AT) Touring</t>
  </si>
  <si>
    <t>320i Gran Tourismo</t>
  </si>
  <si>
    <t>320i xDrive Gran Tourismo</t>
  </si>
  <si>
    <t>328i Gran Tourismo</t>
  </si>
  <si>
    <t>328i xDrive (AT) Gran Tourismo</t>
  </si>
  <si>
    <t>335i xDrive (AT) Gran Tourismo</t>
  </si>
  <si>
    <t>318d Gran Tourismo</t>
  </si>
  <si>
    <t>320d Gran Tourismo</t>
  </si>
  <si>
    <t>320d xDrive Gran Tourismo</t>
  </si>
  <si>
    <t>325d Gran Tourismo</t>
  </si>
  <si>
    <t>330d (AT) Gran Tourismo</t>
  </si>
  <si>
    <t>330d xDrive (AT) Gran Tourismo</t>
  </si>
  <si>
    <t>335d xDrive (AT) Gran Tourismo</t>
  </si>
  <si>
    <t xml:space="preserve"> 335i Gran Tourismo</t>
  </si>
  <si>
    <t>420i Coupé</t>
  </si>
  <si>
    <t>420i xDrive Coupé</t>
  </si>
  <si>
    <t>428i Coupé</t>
  </si>
  <si>
    <t>428i xDrive Coupé</t>
  </si>
  <si>
    <t>435i Coupé</t>
  </si>
  <si>
    <t>435i xDrive Coupé</t>
  </si>
  <si>
    <t>420d Coupé</t>
  </si>
  <si>
    <t>420d xDrive Coupé</t>
  </si>
  <si>
    <t>425d Coupé</t>
  </si>
  <si>
    <t>430d xDrive (AT) Coupé</t>
  </si>
  <si>
    <t>435d xDrive (AT) Coupé</t>
  </si>
  <si>
    <t>420i Convertible</t>
  </si>
  <si>
    <t>428i Convertible</t>
  </si>
  <si>
    <t>428i xDrive (AT) Convertible</t>
  </si>
  <si>
    <t>435i Convertible</t>
  </si>
  <si>
    <t>435i xDrive Convertible</t>
  </si>
  <si>
    <t>420d Convertible</t>
  </si>
  <si>
    <t>425d Convertible</t>
  </si>
  <si>
    <t>430d (AT) Convertible</t>
  </si>
  <si>
    <t>435d xDrive (AT) Convertible</t>
  </si>
  <si>
    <t>420i Gran Coupé</t>
  </si>
  <si>
    <t>420i xDrive Gran Coupé</t>
  </si>
  <si>
    <t>428i Gran Coupé</t>
  </si>
  <si>
    <t>428i xDrive Gran Coupé</t>
  </si>
  <si>
    <t>435i Gran Coupé</t>
  </si>
  <si>
    <t>435i xDrive Gran Coupé</t>
  </si>
  <si>
    <t>418d Gran Coupé</t>
  </si>
  <si>
    <t>420d Gran Coupé</t>
  </si>
  <si>
    <t>420d xDrive Gran Coupé</t>
  </si>
  <si>
    <t>430d (AT) Gran Coupé</t>
  </si>
  <si>
    <t>430d xDrive (AT) Gran Coupé</t>
  </si>
  <si>
    <t>435d xDrive (AT) Gran Coupé</t>
  </si>
  <si>
    <t>520i Touring</t>
  </si>
  <si>
    <t>528i Touring</t>
  </si>
  <si>
    <t>528i xDrive (AT) Touring</t>
  </si>
  <si>
    <t>535i Touring</t>
  </si>
  <si>
    <t>535i xDrive (AT) Touring</t>
  </si>
  <si>
    <t>550i (AT) Touring</t>
  </si>
  <si>
    <t>518d Touring</t>
  </si>
  <si>
    <t>520d Touring</t>
  </si>
  <si>
    <t>520d xDrive (AT) Touring</t>
  </si>
  <si>
    <t>525d Touring</t>
  </si>
  <si>
    <t>525d xDrive (AT) Touring</t>
  </si>
  <si>
    <t>530d (AT) Touring</t>
  </si>
  <si>
    <t>530d xDrive (AT) Touring</t>
  </si>
  <si>
    <t>535d  (AT) Touring</t>
  </si>
  <si>
    <t>535d xDrive (AT) Touring</t>
  </si>
  <si>
    <t>M550d xDrive (AT) Touring</t>
  </si>
  <si>
    <t>N54B30O0</t>
  </si>
  <si>
    <t>N54B30T0</t>
  </si>
  <si>
    <t>incl VAT</t>
  </si>
  <si>
    <t>excl VAT</t>
  </si>
  <si>
    <t>335i xDrive Touring (AT)</t>
  </si>
  <si>
    <t>ActiveHybrid 3 (AT)</t>
  </si>
  <si>
    <t>430d Coupé (AT)</t>
  </si>
  <si>
    <t>S63B44T2</t>
  </si>
  <si>
    <t>X5 M</t>
  </si>
  <si>
    <t>X6 M</t>
  </si>
  <si>
    <t>MINI One (75kW)</t>
  </si>
  <si>
    <t xml:space="preserve">216d Active Tourer </t>
  </si>
  <si>
    <t>220i Active Tourer</t>
  </si>
  <si>
    <t>225i xDrive Active Tourer</t>
  </si>
  <si>
    <t>220d Active Tourer</t>
  </si>
  <si>
    <t>220d xDrive Active Tourer</t>
  </si>
  <si>
    <t>102</t>
  </si>
  <si>
    <t>70</t>
  </si>
  <si>
    <t>95</t>
  </si>
  <si>
    <t>X6 xDrive40d</t>
  </si>
  <si>
    <t>190</t>
  </si>
  <si>
    <t>192</t>
  </si>
  <si>
    <t>231</t>
  </si>
  <si>
    <t>85</t>
  </si>
  <si>
    <t>116</t>
  </si>
  <si>
    <t>MT</t>
  </si>
  <si>
    <t>AT</t>
  </si>
  <si>
    <t>DKG</t>
  </si>
  <si>
    <t>Standtard</t>
  </si>
  <si>
    <t>Transmission</t>
  </si>
  <si>
    <t>220i Convertible</t>
  </si>
  <si>
    <t>228i  Convertible</t>
  </si>
  <si>
    <t>M235i  Convertible</t>
  </si>
  <si>
    <t>220d Convertible</t>
  </si>
  <si>
    <t>335i Touring (AT)</t>
  </si>
  <si>
    <t>218i Active Tourer</t>
  </si>
  <si>
    <t>225i Active Tourer</t>
  </si>
  <si>
    <t>218d Active Tourer</t>
  </si>
  <si>
    <t>120i</t>
  </si>
  <si>
    <t>B38B15M0</t>
  </si>
  <si>
    <t>B37D15U0</t>
  </si>
  <si>
    <t>B47D20U0</t>
  </si>
  <si>
    <t>B47D20T0</t>
  </si>
  <si>
    <t>116i (MT)</t>
  </si>
  <si>
    <t>114d (MT)</t>
  </si>
  <si>
    <t>125d (AT)</t>
  </si>
  <si>
    <t>120d xDrive (AT)</t>
  </si>
  <si>
    <t>218i Coupé</t>
  </si>
  <si>
    <t>218i Convertible</t>
  </si>
  <si>
    <t>220d xDrive  Coupé (AT)</t>
  </si>
  <si>
    <t>B47D20K0</t>
  </si>
  <si>
    <t>418d</t>
  </si>
  <si>
    <t>218</t>
  </si>
  <si>
    <t>150</t>
  </si>
  <si>
    <t>224</t>
  </si>
  <si>
    <t xml:space="preserve">214d Active Tourer </t>
  </si>
  <si>
    <t>740i</t>
  </si>
  <si>
    <t>ActiveHybrid 7</t>
  </si>
  <si>
    <t>ActiveHybrid 7 L</t>
  </si>
  <si>
    <t>730d</t>
  </si>
  <si>
    <t>730Ld</t>
  </si>
  <si>
    <t>730d xDrive</t>
  </si>
  <si>
    <t>740d</t>
  </si>
  <si>
    <t>740d xDrive</t>
  </si>
  <si>
    <t>750d xDrive</t>
  </si>
  <si>
    <t>750Ld xDrive</t>
  </si>
  <si>
    <t xml:space="preserve">Luxury Tax </t>
  </si>
  <si>
    <t xml:space="preserve"> Luxury Tax </t>
  </si>
  <si>
    <t>Retail price incl. Luxury tax</t>
  </si>
  <si>
    <t>incl. VAT</t>
  </si>
  <si>
    <t>excl. VAT</t>
  </si>
  <si>
    <t xml:space="preserve">B1-CS -RO Pricing </t>
  </si>
  <si>
    <t>740Li</t>
  </si>
  <si>
    <t xml:space="preserve">Z4 sDrive35is </t>
  </si>
  <si>
    <t>BMW Seria 1</t>
  </si>
  <si>
    <t>3 usi</t>
  </si>
  <si>
    <t>5 usi</t>
  </si>
  <si>
    <t>BMW Seria 2</t>
  </si>
  <si>
    <t>Coupe</t>
  </si>
  <si>
    <t>Cabriolet</t>
  </si>
  <si>
    <t>Active Tourer</t>
  </si>
  <si>
    <t>BMW Seria 3</t>
  </si>
  <si>
    <t>Sedan</t>
  </si>
  <si>
    <t>M3 Sedan</t>
  </si>
  <si>
    <t>Touring</t>
  </si>
  <si>
    <t>Gran Turismo</t>
  </si>
  <si>
    <t>BMW Seria 4</t>
  </si>
  <si>
    <t>M4 Coupe</t>
  </si>
  <si>
    <t>Convertible</t>
  </si>
  <si>
    <t>Gran Coupe</t>
  </si>
  <si>
    <t>BMW Seria 5</t>
  </si>
  <si>
    <t>Toruing</t>
  </si>
  <si>
    <t>BMW Seria 6</t>
  </si>
  <si>
    <t>M5</t>
  </si>
  <si>
    <t>M6</t>
  </si>
  <si>
    <t>BMW Seria 7</t>
  </si>
  <si>
    <t>BMW X1</t>
  </si>
  <si>
    <t>BMW X3</t>
  </si>
  <si>
    <t>BMW X4</t>
  </si>
  <si>
    <t>BMW X5</t>
  </si>
  <si>
    <t>BMW X6</t>
  </si>
  <si>
    <t>BMW Z4</t>
  </si>
  <si>
    <t xml:space="preserve">Consumption 
</t>
  </si>
  <si>
    <t>MINI Hatch</t>
  </si>
  <si>
    <t xml:space="preserve">MINI </t>
  </si>
  <si>
    <t>Countryman</t>
  </si>
  <si>
    <t>Paceman</t>
  </si>
  <si>
    <t>Roadster</t>
  </si>
</sst>
</file>

<file path=xl/styles.xml><?xml version="1.0" encoding="utf-8"?>
<styleSheet xmlns="http://schemas.openxmlformats.org/spreadsheetml/2006/main">
  <numFmts count="1">
    <numFmt numFmtId="165" formatCode="0.0"/>
  </numFmts>
  <fonts count="2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BMWTypeLight"/>
      <family val="2"/>
    </font>
    <font>
      <sz val="7"/>
      <name val="BMWTypeLight"/>
      <family val="2"/>
    </font>
    <font>
      <b/>
      <sz val="7"/>
      <name val="Arial"/>
      <family val="2"/>
    </font>
    <font>
      <b/>
      <sz val="7"/>
      <name val="MINITypeRegular"/>
      <family val="2"/>
    </font>
    <font>
      <sz val="6"/>
      <name val="BMWTypeLight"/>
      <family val="2"/>
    </font>
    <font>
      <sz val="7"/>
      <name val="MINITypeRegular"/>
      <family val="2"/>
    </font>
    <font>
      <sz val="6"/>
      <name val="Arial"/>
      <family val="2"/>
    </font>
    <font>
      <b/>
      <sz val="10"/>
      <name val="BMWTypeLight"/>
      <family val="2"/>
    </font>
    <font>
      <b/>
      <sz val="6"/>
      <name val="BMWTypeLight"/>
      <family val="2"/>
    </font>
    <font>
      <sz val="7"/>
      <name val="Calibri"/>
      <family val="2"/>
    </font>
    <font>
      <sz val="7"/>
      <name val="Arial"/>
      <family val="2"/>
    </font>
    <font>
      <b/>
      <sz val="7"/>
      <name val="MINITypeHeadline"/>
      <family val="2"/>
    </font>
    <font>
      <b/>
      <sz val="7"/>
      <name val="Cambria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7"/>
      <color indexed="8"/>
      <name val="BMWTypeRegular"/>
      <family val="2"/>
    </font>
    <font>
      <b/>
      <sz val="7"/>
      <name val="BMWTypeLight"/>
      <family val="2"/>
      <charset val="238"/>
    </font>
    <font>
      <sz val="7"/>
      <name val="BMWType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" fontId="18" fillId="2" borderId="3" applyNumberFormat="0" applyProtection="0">
      <alignment horizontal="left" vertical="center" indent="1"/>
    </xf>
    <xf numFmtId="0" fontId="18" fillId="4" borderId="3" applyNumberFormat="0" applyProtection="0">
      <alignment horizontal="left" vertical="center" indent="1"/>
    </xf>
    <xf numFmtId="4" fontId="18" fillId="5" borderId="0" applyNumberFormat="0" applyProtection="0">
      <alignment vertical="center"/>
    </xf>
    <xf numFmtId="4" fontId="18" fillId="6" borderId="3" applyNumberFormat="0" applyProtection="0">
      <alignment horizontal="right" vertical="center"/>
    </xf>
    <xf numFmtId="0" fontId="1" fillId="0" borderId="0"/>
    <xf numFmtId="4" fontId="18" fillId="6" borderId="3" applyNumberFormat="0" applyProtection="0">
      <alignment horizontal="right" vertical="center"/>
    </xf>
    <xf numFmtId="0" fontId="18" fillId="4" borderId="3" applyNumberFormat="0" applyProtection="0">
      <alignment horizontal="left" vertical="center" indent="1"/>
    </xf>
    <xf numFmtId="4" fontId="18" fillId="2" borderId="3" applyNumberFormat="0" applyProtection="0">
      <alignment horizontal="right" vertical="center"/>
    </xf>
    <xf numFmtId="4" fontId="18" fillId="2" borderId="3" applyNumberFormat="0" applyProtection="0">
      <alignment horizontal="left" vertical="center" indent="1"/>
    </xf>
  </cellStyleXfs>
  <cellXfs count="126">
    <xf numFmtId="0" fontId="0" fillId="0" borderId="0" xfId="0"/>
    <xf numFmtId="4" fontId="19" fillId="3" borderId="0" xfId="0" applyNumberFormat="1" applyFont="1" applyFill="1" applyBorder="1" applyAlignment="1">
      <alignment horizontal="center"/>
    </xf>
    <xf numFmtId="4" fontId="19" fillId="3" borderId="1" xfId="0" applyNumberFormat="1" applyFont="1" applyFill="1" applyBorder="1" applyAlignment="1">
      <alignment horizontal="center"/>
    </xf>
    <xf numFmtId="4" fontId="19" fillId="3" borderId="2" xfId="0" applyNumberFormat="1" applyFont="1" applyFill="1" applyBorder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20" fillId="3" borderId="0" xfId="0" applyFont="1" applyFill="1"/>
    <xf numFmtId="0" fontId="7" fillId="3" borderId="0" xfId="0" applyFont="1" applyFill="1"/>
    <xf numFmtId="49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5" fontId="19" fillId="3" borderId="0" xfId="0" applyNumberFormat="1" applyFont="1" applyFill="1" applyBorder="1" applyAlignment="1">
      <alignment horizontal="center"/>
    </xf>
    <xf numFmtId="0" fontId="1" fillId="3" borderId="0" xfId="0" applyFont="1" applyFill="1"/>
    <xf numFmtId="2" fontId="10" fillId="3" borderId="0" xfId="0" applyNumberFormat="1" applyFont="1" applyFill="1" applyAlignment="1">
      <alignment vertical="center"/>
    </xf>
    <xf numFmtId="0" fontId="19" fillId="3" borderId="0" xfId="0" applyFont="1" applyFill="1" applyAlignment="1"/>
    <xf numFmtId="0" fontId="11" fillId="3" borderId="0" xfId="0" applyFont="1" applyFill="1" applyAlignment="1"/>
    <xf numFmtId="49" fontId="3" fillId="3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5" fontId="19" fillId="3" borderId="0" xfId="0" applyNumberFormat="1" applyFont="1" applyFill="1" applyBorder="1" applyAlignment="1">
      <alignment horizontal="center" vertical="distributed" wrapText="1"/>
    </xf>
    <xf numFmtId="4" fontId="19" fillId="3" borderId="0" xfId="0" applyNumberFormat="1" applyFont="1" applyFill="1" applyBorder="1" applyAlignment="1">
      <alignment horizontal="center" wrapText="1"/>
    </xf>
    <xf numFmtId="3" fontId="19" fillId="3" borderId="0" xfId="0" applyNumberFormat="1" applyFont="1" applyFill="1" applyBorder="1" applyAlignment="1">
      <alignment horizontal="center"/>
    </xf>
    <xf numFmtId="0" fontId="11" fillId="3" borderId="0" xfId="0" applyFont="1" applyFill="1"/>
    <xf numFmtId="0" fontId="3" fillId="3" borderId="0" xfId="0" applyFont="1" applyFill="1" applyBorder="1"/>
    <xf numFmtId="0" fontId="4" fillId="3" borderId="0" xfId="0" applyFont="1" applyFill="1" applyBorder="1"/>
    <xf numFmtId="0" fontId="20" fillId="3" borderId="0" xfId="0" applyFont="1" applyFill="1" applyBorder="1"/>
    <xf numFmtId="0" fontId="7" fillId="3" borderId="0" xfId="0" applyFont="1" applyFill="1" applyBorder="1" applyAlignment="1">
      <alignment wrapText="1"/>
    </xf>
    <xf numFmtId="49" fontId="3" fillId="3" borderId="0" xfId="0" applyNumberFormat="1" applyFont="1" applyFill="1" applyBorder="1" applyAlignment="1">
      <alignment horizontal="center"/>
    </xf>
    <xf numFmtId="165" fontId="3" fillId="3" borderId="0" xfId="0" applyNumberFormat="1" applyFont="1" applyFill="1" applyBorder="1" applyAlignment="1">
      <alignment horizontal="center"/>
    </xf>
    <xf numFmtId="0" fontId="7" fillId="3" borderId="0" xfId="0" applyFont="1" applyFill="1" applyBorder="1"/>
    <xf numFmtId="49" fontId="4" fillId="3" borderId="0" xfId="0" applyNumberFormat="1" applyFont="1" applyFill="1" applyBorder="1" applyAlignment="1">
      <alignment horizontal="center"/>
    </xf>
    <xf numFmtId="1" fontId="4" fillId="3" borderId="0" xfId="0" applyNumberFormat="1" applyFont="1" applyFill="1" applyBorder="1" applyAlignment="1">
      <alignment horizontal="center"/>
    </xf>
    <xf numFmtId="165" fontId="4" fillId="3" borderId="0" xfId="0" applyNumberFormat="1" applyFont="1" applyFill="1" applyBorder="1" applyAlignment="1">
      <alignment horizontal="center"/>
    </xf>
    <xf numFmtId="165" fontId="20" fillId="3" borderId="0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20" fillId="3" borderId="1" xfId="0" applyNumberFormat="1" applyFont="1" applyFill="1" applyBorder="1" applyAlignment="1">
      <alignment horizontal="center"/>
    </xf>
    <xf numFmtId="0" fontId="13" fillId="3" borderId="9" xfId="0" applyFont="1" applyFill="1" applyBorder="1"/>
    <xf numFmtId="0" fontId="4" fillId="3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>
      <alignment horizontal="center"/>
    </xf>
    <xf numFmtId="0" fontId="3" fillId="3" borderId="9" xfId="0" applyFont="1" applyFill="1" applyBorder="1"/>
    <xf numFmtId="1" fontId="3" fillId="3" borderId="10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left"/>
    </xf>
    <xf numFmtId="1" fontId="4" fillId="3" borderId="2" xfId="0" applyNumberFormat="1" applyFont="1" applyFill="1" applyBorder="1" applyAlignment="1">
      <alignment horizontal="center"/>
    </xf>
    <xf numFmtId="165" fontId="20" fillId="3" borderId="2" xfId="0" applyNumberFormat="1" applyFont="1" applyFill="1" applyBorder="1" applyAlignment="1">
      <alignment horizontal="center"/>
    </xf>
    <xf numFmtId="1" fontId="3" fillId="3" borderId="0" xfId="0" applyNumberFormat="1" applyFont="1" applyFill="1" applyBorder="1" applyAlignment="1">
      <alignment horizontal="center"/>
    </xf>
    <xf numFmtId="1" fontId="4" fillId="3" borderId="0" xfId="0" applyNumberFormat="1" applyFont="1" applyFill="1" applyBorder="1" applyAlignment="1">
      <alignment horizontal="left"/>
    </xf>
    <xf numFmtId="0" fontId="20" fillId="3" borderId="1" xfId="0" applyNumberFormat="1" applyFont="1" applyFill="1" applyBorder="1" applyAlignment="1">
      <alignment horizontal="center"/>
    </xf>
    <xf numFmtId="165" fontId="20" fillId="3" borderId="0" xfId="0" applyNumberFormat="1" applyFont="1" applyFill="1" applyBorder="1"/>
    <xf numFmtId="0" fontId="20" fillId="3" borderId="0" xfId="0" applyNumberFormat="1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0" fontId="20" fillId="3" borderId="2" xfId="0" applyNumberFormat="1" applyFont="1" applyFill="1" applyBorder="1" applyAlignment="1">
      <alignment horizontal="center"/>
    </xf>
    <xf numFmtId="165" fontId="20" fillId="3" borderId="1" xfId="0" applyNumberFormat="1" applyFont="1" applyFill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1" fontId="3" fillId="3" borderId="7" xfId="0" applyNumberFormat="1" applyFont="1" applyFill="1" applyBorder="1" applyAlignment="1">
      <alignment horizontal="left"/>
    </xf>
    <xf numFmtId="0" fontId="4" fillId="3" borderId="1" xfId="0" applyFont="1" applyFill="1" applyBorder="1"/>
    <xf numFmtId="1" fontId="4" fillId="3" borderId="1" xfId="0" applyNumberFormat="1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left"/>
    </xf>
    <xf numFmtId="0" fontId="3" fillId="3" borderId="7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1" fontId="3" fillId="3" borderId="10" xfId="0" applyNumberFormat="1" applyFont="1" applyFill="1" applyBorder="1" applyAlignment="1">
      <alignment horizontal="left"/>
    </xf>
    <xf numFmtId="0" fontId="13" fillId="3" borderId="0" xfId="0" applyFont="1" applyFill="1"/>
    <xf numFmtId="165" fontId="13" fillId="3" borderId="0" xfId="0" applyNumberFormat="1" applyFont="1" applyFill="1"/>
    <xf numFmtId="0" fontId="4" fillId="3" borderId="0" xfId="0" applyFont="1" applyFill="1" applyBorder="1" applyAlignment="1">
      <alignment horizontal="center" vertical="center"/>
    </xf>
    <xf numFmtId="0" fontId="3" fillId="3" borderId="10" xfId="0" applyFont="1" applyFill="1" applyBorder="1"/>
    <xf numFmtId="11" fontId="4" fillId="3" borderId="0" xfId="0" quotePrefix="1" applyNumberFormat="1" applyFont="1" applyFill="1" applyBorder="1" applyAlignment="1">
      <alignment horizontal="center"/>
    </xf>
    <xf numFmtId="0" fontId="4" fillId="3" borderId="0" xfId="0" quotePrefix="1" applyFont="1" applyFill="1" applyBorder="1" applyAlignment="1">
      <alignment horizontal="center"/>
    </xf>
    <xf numFmtId="0" fontId="1" fillId="3" borderId="0" xfId="0" applyFont="1" applyFill="1" applyBorder="1"/>
    <xf numFmtId="0" fontId="15" fillId="3" borderId="9" xfId="0" applyFont="1" applyFill="1" applyBorder="1"/>
    <xf numFmtId="165" fontId="4" fillId="3" borderId="0" xfId="0" applyNumberFormat="1" applyFont="1" applyFill="1" applyBorder="1"/>
    <xf numFmtId="1" fontId="4" fillId="3" borderId="1" xfId="0" applyNumberFormat="1" applyFont="1" applyFill="1" applyBorder="1" applyAlignment="1">
      <alignment horizontal="left"/>
    </xf>
    <xf numFmtId="0" fontId="5" fillId="3" borderId="0" xfId="0" applyFont="1" applyFill="1"/>
    <xf numFmtId="0" fontId="14" fillId="3" borderId="0" xfId="0" applyFont="1" applyFill="1"/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center"/>
    </xf>
    <xf numFmtId="0" fontId="6" fillId="3" borderId="7" xfId="0" applyFont="1" applyFill="1" applyBorder="1"/>
    <xf numFmtId="0" fontId="8" fillId="3" borderId="1" xfId="0" applyNumberFormat="1" applyFont="1" applyFill="1" applyBorder="1" applyAlignment="1">
      <alignment horizontal="center"/>
    </xf>
    <xf numFmtId="0" fontId="6" fillId="3" borderId="9" xfId="0" applyFont="1" applyFill="1" applyBorder="1"/>
    <xf numFmtId="0" fontId="8" fillId="3" borderId="0" xfId="0" applyFont="1" applyFill="1" applyBorder="1"/>
    <xf numFmtId="0" fontId="8" fillId="3" borderId="0" xfId="0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8" fillId="3" borderId="0" xfId="0" applyNumberFormat="1" applyFont="1" applyFill="1" applyBorder="1" applyAlignment="1">
      <alignment horizontal="center"/>
    </xf>
    <xf numFmtId="0" fontId="8" fillId="3" borderId="9" xfId="0" applyFont="1" applyFill="1" applyBorder="1"/>
    <xf numFmtId="0" fontId="5" fillId="3" borderId="9" xfId="0" applyFont="1" applyFill="1" applyBorder="1"/>
    <xf numFmtId="165" fontId="20" fillId="3" borderId="2" xfId="0" applyNumberFormat="1" applyFont="1" applyFill="1" applyBorder="1"/>
    <xf numFmtId="0" fontId="5" fillId="3" borderId="0" xfId="0" applyFont="1" applyFill="1" applyBorder="1"/>
    <xf numFmtId="165" fontId="8" fillId="3" borderId="0" xfId="0" applyNumberFormat="1" applyFont="1" applyFill="1" applyBorder="1" applyAlignment="1">
      <alignment horizontal="center"/>
    </xf>
    <xf numFmtId="4" fontId="19" fillId="3" borderId="13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8" fillId="3" borderId="2" xfId="0" applyFont="1" applyFill="1" applyBorder="1"/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center"/>
    </xf>
    <xf numFmtId="0" fontId="8" fillId="3" borderId="2" xfId="0" applyNumberFormat="1" applyFont="1" applyFill="1" applyBorder="1" applyAlignment="1">
      <alignment horizontal="center"/>
    </xf>
    <xf numFmtId="0" fontId="13" fillId="3" borderId="0" xfId="0" applyFont="1" applyFill="1" applyBorder="1"/>
    <xf numFmtId="165" fontId="13" fillId="3" borderId="0" xfId="0" applyNumberFormat="1" applyFont="1" applyFill="1" applyBorder="1"/>
    <xf numFmtId="0" fontId="13" fillId="3" borderId="10" xfId="0" applyFont="1" applyFill="1" applyBorder="1"/>
    <xf numFmtId="165" fontId="20" fillId="3" borderId="1" xfId="0" applyNumberFormat="1" applyFont="1" applyFill="1" applyBorder="1"/>
    <xf numFmtId="0" fontId="9" fillId="3" borderId="0" xfId="0" applyFont="1" applyFill="1"/>
    <xf numFmtId="165" fontId="1" fillId="3" borderId="0" xfId="0" applyNumberFormat="1" applyFont="1" applyFill="1"/>
    <xf numFmtId="14" fontId="4" fillId="3" borderId="0" xfId="0" applyNumberFormat="1" applyFont="1" applyFill="1" applyAlignment="1">
      <alignment horizontal="center"/>
    </xf>
    <xf numFmtId="0" fontId="20" fillId="3" borderId="8" xfId="4" applyNumberFormat="1" applyFont="1" applyFill="1" applyBorder="1" applyProtection="1">
      <alignment horizontal="left" vertical="center" indent="1"/>
    </xf>
    <xf numFmtId="165" fontId="4" fillId="3" borderId="1" xfId="0" applyNumberFormat="1" applyFont="1" applyFill="1" applyBorder="1" applyAlignment="1">
      <alignment horizontal="center"/>
    </xf>
    <xf numFmtId="0" fontId="20" fillId="3" borderId="4" xfId="4" applyNumberFormat="1" applyFont="1" applyFill="1" applyBorder="1" applyProtection="1">
      <alignment horizontal="left" vertical="center" indent="1"/>
    </xf>
    <xf numFmtId="0" fontId="20" fillId="3" borderId="11" xfId="4" applyNumberFormat="1" applyFont="1" applyFill="1" applyBorder="1" applyProtection="1">
      <alignment horizontal="left" vertical="center" indent="1"/>
    </xf>
    <xf numFmtId="165" fontId="4" fillId="3" borderId="2" xfId="0" applyNumberFormat="1" applyFont="1" applyFill="1" applyBorder="1" applyAlignment="1">
      <alignment horizontal="center"/>
    </xf>
    <xf numFmtId="0" fontId="20" fillId="3" borderId="12" xfId="4" applyNumberFormat="1" applyFont="1" applyFill="1" applyBorder="1" applyProtection="1">
      <alignment horizontal="left" vertical="center" indent="1"/>
    </xf>
    <xf numFmtId="0" fontId="1" fillId="3" borderId="1" xfId="0" applyFont="1" applyFill="1" applyBorder="1"/>
    <xf numFmtId="9" fontId="4" fillId="3" borderId="0" xfId="1" applyFont="1" applyFill="1" applyBorder="1" applyAlignment="1">
      <alignment horizontal="center"/>
    </xf>
    <xf numFmtId="0" fontId="20" fillId="3" borderId="6" xfId="4" applyNumberFormat="1" applyFont="1" applyFill="1" applyBorder="1" applyProtection="1">
      <alignment horizontal="left" vertical="center" indent="1"/>
    </xf>
    <xf numFmtId="0" fontId="20" fillId="3" borderId="5" xfId="4" applyNumberFormat="1" applyFont="1" applyFill="1" applyBorder="1" applyProtection="1">
      <alignment horizontal="left" vertical="center" indent="1"/>
    </xf>
    <xf numFmtId="165" fontId="8" fillId="3" borderId="2" xfId="0" applyNumberFormat="1" applyFont="1" applyFill="1" applyBorder="1" applyAlignment="1">
      <alignment horizontal="center"/>
    </xf>
    <xf numFmtId="0" fontId="5" fillId="3" borderId="7" xfId="0" applyFont="1" applyFill="1" applyBorder="1"/>
    <xf numFmtId="3" fontId="19" fillId="3" borderId="0" xfId="0" applyNumberFormat="1" applyFont="1" applyFill="1" applyBorder="1" applyAlignment="1"/>
    <xf numFmtId="0" fontId="3" fillId="3" borderId="13" xfId="0" applyFont="1" applyFill="1" applyBorder="1"/>
    <xf numFmtId="0" fontId="4" fillId="3" borderId="13" xfId="0" applyFont="1" applyFill="1" applyBorder="1"/>
    <xf numFmtId="0" fontId="20" fillId="3" borderId="14" xfId="4" applyNumberFormat="1" applyFont="1" applyFill="1" applyBorder="1" applyProtection="1">
      <alignment horizontal="left" vertical="center" indent="1"/>
    </xf>
    <xf numFmtId="0" fontId="4" fillId="3" borderId="13" xfId="0" applyFont="1" applyFill="1" applyBorder="1" applyAlignment="1">
      <alignment horizontal="center"/>
    </xf>
    <xf numFmtId="49" fontId="4" fillId="3" borderId="13" xfId="0" applyNumberFormat="1" applyFont="1" applyFill="1" applyBorder="1" applyAlignment="1">
      <alignment horizontal="center"/>
    </xf>
    <xf numFmtId="165" fontId="4" fillId="3" borderId="13" xfId="0" applyNumberFormat="1" applyFont="1" applyFill="1" applyBorder="1" applyAlignment="1">
      <alignment horizontal="center"/>
    </xf>
    <xf numFmtId="165" fontId="20" fillId="3" borderId="13" xfId="0" applyNumberFormat="1" applyFont="1" applyFill="1" applyBorder="1" applyAlignment="1">
      <alignment horizontal="center"/>
    </xf>
    <xf numFmtId="165" fontId="3" fillId="3" borderId="0" xfId="0" applyNumberFormat="1" applyFont="1" applyFill="1" applyAlignment="1">
      <alignment horizontal="center" wrapText="1"/>
    </xf>
  </cellXfs>
  <cellStyles count="13">
    <cellStyle name="Normal" xfId="0" builtinId="0"/>
    <cellStyle name="Percent" xfId="1" builtinId="5"/>
    <cellStyle name="SAPBEXchaText" xfId="6"/>
    <cellStyle name="SAPBEXformats" xfId="11"/>
    <cellStyle name="SAPBEXstdData" xfId="7"/>
    <cellStyle name="SAPBEXstdData 20" xfId="9"/>
    <cellStyle name="SAPBEXstdItem" xfId="4"/>
    <cellStyle name="SAPBEXstdItem 16" xfId="12"/>
    <cellStyle name="SAPBEXstdItemX" xfId="5"/>
    <cellStyle name="SAPBEXstdItemX 15" xfId="10"/>
    <cellStyle name="Standard 2" xfId="3"/>
    <cellStyle name="Standard 3" xfId="2"/>
    <cellStyle name="Standard 8" xfId="8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9525</xdr:rowOff>
    </xdr:from>
    <xdr:to>
      <xdr:col>0</xdr:col>
      <xdr:colOff>552450</xdr:colOff>
      <xdr:row>4</xdr:row>
      <xdr:rowOff>50800</xdr:rowOff>
    </xdr:to>
    <xdr:pic>
      <xdr:nvPicPr>
        <xdr:cNvPr id="529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71450"/>
          <a:ext cx="514350" cy="619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1-R2_product_and_price_exchange/11%20Prolib/2015/03_04_2015/DOC/Technical_data/get_data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MPORT MACRO"/>
      <sheetName val="masterdata"/>
      <sheetName val="AT"/>
      <sheetName val="MT"/>
    </sheetNames>
    <sheetDataSet>
      <sheetData sheetId="0" refreshError="1"/>
      <sheetData sheetId="1" refreshError="1">
        <row r="1">
          <cell r="B1" t="str">
            <v>Model Code</v>
          </cell>
          <cell r="C1">
            <v>2</v>
          </cell>
          <cell r="D1" t="str">
            <v>Model</v>
          </cell>
          <cell r="E1" t="str">
            <v>Cylinders</v>
          </cell>
          <cell r="F1" t="str">
            <v>Valves</v>
          </cell>
          <cell r="G1" t="str">
            <v>Transmission</v>
          </cell>
          <cell r="H1" t="str">
            <v>Engine</v>
          </cell>
          <cell r="I1" t="str">
            <v>Displacement</v>
          </cell>
          <cell r="J1" t="str">
            <v>KW</v>
          </cell>
          <cell r="K1" t="str">
            <v>HP</v>
          </cell>
          <cell r="L1" t="str">
            <v>Emission Standard</v>
          </cell>
          <cell r="M1" t="str">
            <v>Consumption</v>
          </cell>
          <cell r="N1" t="str">
            <v>CO2</v>
          </cell>
          <cell r="O1" t="str">
            <v>C1 rims</v>
          </cell>
          <cell r="P1" t="str">
            <v>C1 Consumption</v>
          </cell>
          <cell r="Q1" t="str">
            <v>C1 CO2</v>
          </cell>
        </row>
        <row r="2">
          <cell r="B2" t="str">
            <v>VX11</v>
          </cell>
          <cell r="C2" t="str">
            <v>VX11-AT</v>
          </cell>
          <cell r="D2" t="str">
            <v>X1 sDrive16i</v>
          </cell>
          <cell r="E2">
            <v>4</v>
          </cell>
          <cell r="F2">
            <v>4</v>
          </cell>
          <cell r="G2" t="str">
            <v>AT</v>
          </cell>
          <cell r="H2" t="str">
            <v>N20B16U0</v>
          </cell>
          <cell r="I2">
            <v>1592</v>
          </cell>
          <cell r="J2" t="str">
            <v>105</v>
          </cell>
          <cell r="K2" t="str">
            <v>143</v>
          </cell>
          <cell r="L2" t="str">
            <v>EU6</v>
          </cell>
          <cell r="M2" t="str">
            <v>7.3</v>
          </cell>
          <cell r="N2" t="str">
            <v>170</v>
          </cell>
          <cell r="O2" t="str">
            <v>n/a</v>
          </cell>
          <cell r="P2" t="str">
            <v>n/a</v>
          </cell>
          <cell r="Q2" t="str">
            <v>n/a</v>
          </cell>
        </row>
        <row r="3">
          <cell r="B3" t="str">
            <v>VL31</v>
          </cell>
          <cell r="C3" t="str">
            <v>VL31-AT</v>
          </cell>
          <cell r="D3" t="str">
            <v>X1 sDrive18i</v>
          </cell>
          <cell r="E3">
            <v>4</v>
          </cell>
          <cell r="F3">
            <v>4</v>
          </cell>
          <cell r="G3" t="str">
            <v>AT</v>
          </cell>
          <cell r="H3" t="str">
            <v>N46B20O2</v>
          </cell>
          <cell r="I3" t="str">
            <v>1995</v>
          </cell>
          <cell r="J3" t="str">
            <v>110</v>
          </cell>
          <cell r="K3" t="str">
            <v>150</v>
          </cell>
          <cell r="L3" t="str">
            <v>EU6</v>
          </cell>
          <cell r="M3">
            <v>7.9</v>
          </cell>
          <cell r="N3">
            <v>185</v>
          </cell>
          <cell r="O3" t="str">
            <v>n/a</v>
          </cell>
          <cell r="P3" t="str">
            <v>n/a</v>
          </cell>
          <cell r="Q3" t="str">
            <v>n/a</v>
          </cell>
        </row>
        <row r="4">
          <cell r="B4" t="str">
            <v>VL31</v>
          </cell>
          <cell r="C4" t="str">
            <v>VL31-MT</v>
          </cell>
          <cell r="D4" t="str">
            <v>X1 sDrive18i</v>
          </cell>
          <cell r="E4">
            <v>4</v>
          </cell>
          <cell r="F4">
            <v>4</v>
          </cell>
          <cell r="G4" t="str">
            <v>MT</v>
          </cell>
          <cell r="H4" t="str">
            <v>N46B20O2</v>
          </cell>
          <cell r="I4" t="str">
            <v>1995</v>
          </cell>
          <cell r="J4" t="str">
            <v>110</v>
          </cell>
          <cell r="K4" t="str">
            <v>150</v>
          </cell>
          <cell r="L4" t="str">
            <v>EU6</v>
          </cell>
          <cell r="M4">
            <v>7.7</v>
          </cell>
          <cell r="N4">
            <v>180</v>
          </cell>
          <cell r="O4" t="str">
            <v>n/a</v>
          </cell>
          <cell r="P4" t="str">
            <v>n/a</v>
          </cell>
          <cell r="Q4" t="str">
            <v>n/a</v>
          </cell>
        </row>
        <row r="5">
          <cell r="B5" t="str">
            <v>VL91</v>
          </cell>
          <cell r="C5" t="str">
            <v>VL91-AT</v>
          </cell>
          <cell r="D5" t="str">
            <v xml:space="preserve">X1 sDrive20i </v>
          </cell>
          <cell r="E5">
            <v>4</v>
          </cell>
          <cell r="F5">
            <v>4</v>
          </cell>
          <cell r="G5" t="str">
            <v>AT</v>
          </cell>
          <cell r="H5" t="str">
            <v>N20B20U0</v>
          </cell>
          <cell r="I5" t="str">
            <v>1997</v>
          </cell>
          <cell r="J5" t="str">
            <v>135</v>
          </cell>
          <cell r="K5" t="str">
            <v>184</v>
          </cell>
          <cell r="L5" t="str">
            <v>EU6</v>
          </cell>
          <cell r="M5">
            <v>6.7</v>
          </cell>
          <cell r="N5">
            <v>157</v>
          </cell>
          <cell r="O5" t="str">
            <v>n/a</v>
          </cell>
          <cell r="P5" t="str">
            <v>n/a</v>
          </cell>
          <cell r="Q5" t="str">
            <v>n/a</v>
          </cell>
        </row>
        <row r="6">
          <cell r="B6" t="str">
            <v>VM91</v>
          </cell>
          <cell r="C6" t="str">
            <v>VM91-AT</v>
          </cell>
          <cell r="D6" t="str">
            <v>X1 xDrive20i</v>
          </cell>
          <cell r="E6">
            <v>4</v>
          </cell>
          <cell r="F6">
            <v>4</v>
          </cell>
          <cell r="G6" t="str">
            <v>AT</v>
          </cell>
          <cell r="H6" t="str">
            <v>N20B20U0</v>
          </cell>
          <cell r="I6" t="str">
            <v>1997</v>
          </cell>
          <cell r="J6" t="str">
            <v>135</v>
          </cell>
          <cell r="K6" t="str">
            <v>184</v>
          </cell>
          <cell r="L6" t="str">
            <v>EU6</v>
          </cell>
          <cell r="M6">
            <v>7.1</v>
          </cell>
          <cell r="N6">
            <v>167</v>
          </cell>
          <cell r="O6" t="str">
            <v>n/a</v>
          </cell>
          <cell r="P6" t="str">
            <v>n/a</v>
          </cell>
          <cell r="Q6" t="str">
            <v>n/a</v>
          </cell>
        </row>
        <row r="7">
          <cell r="B7" t="str">
            <v>VL91</v>
          </cell>
          <cell r="C7" t="str">
            <v>VL91-MT</v>
          </cell>
          <cell r="D7" t="str">
            <v xml:space="preserve">X1 sDrive20i </v>
          </cell>
          <cell r="E7">
            <v>4</v>
          </cell>
          <cell r="F7">
            <v>4</v>
          </cell>
          <cell r="G7" t="str">
            <v>MT</v>
          </cell>
          <cell r="H7" t="str">
            <v>N20B20U0</v>
          </cell>
          <cell r="I7" t="str">
            <v>1997</v>
          </cell>
          <cell r="J7" t="str">
            <v>135</v>
          </cell>
          <cell r="K7" t="str">
            <v>184</v>
          </cell>
          <cell r="L7" t="str">
            <v>EU6</v>
          </cell>
          <cell r="M7">
            <v>6.9</v>
          </cell>
          <cell r="N7">
            <v>162</v>
          </cell>
          <cell r="O7" t="str">
            <v>n/a</v>
          </cell>
          <cell r="P7" t="str">
            <v>n/a</v>
          </cell>
          <cell r="Q7" t="str">
            <v>n/a</v>
          </cell>
        </row>
        <row r="8">
          <cell r="B8" t="str">
            <v>VM91</v>
          </cell>
          <cell r="C8" t="str">
            <v>VM91-MT</v>
          </cell>
          <cell r="D8" t="str">
            <v>X1 xDrive20i</v>
          </cell>
          <cell r="E8">
            <v>4</v>
          </cell>
          <cell r="F8">
            <v>4</v>
          </cell>
          <cell r="G8" t="str">
            <v>MT</v>
          </cell>
          <cell r="H8" t="str">
            <v>N20B20U0</v>
          </cell>
          <cell r="I8" t="str">
            <v>1997</v>
          </cell>
          <cell r="J8" t="str">
            <v>135</v>
          </cell>
          <cell r="K8" t="str">
            <v>184</v>
          </cell>
          <cell r="L8" t="str">
            <v>EU6</v>
          </cell>
          <cell r="M8">
            <v>7.5</v>
          </cell>
          <cell r="N8">
            <v>176</v>
          </cell>
          <cell r="O8" t="str">
            <v>n/a</v>
          </cell>
          <cell r="P8" t="str">
            <v>n/a</v>
          </cell>
          <cell r="Q8" t="str">
            <v>n/a</v>
          </cell>
        </row>
        <row r="9">
          <cell r="B9" t="str">
            <v>VM11</v>
          </cell>
          <cell r="C9" t="str">
            <v>VM11-AT</v>
          </cell>
          <cell r="D9" t="str">
            <v xml:space="preserve">X1 xDrive28i </v>
          </cell>
          <cell r="E9">
            <v>4</v>
          </cell>
          <cell r="F9">
            <v>4</v>
          </cell>
          <cell r="G9" t="str">
            <v>AT</v>
          </cell>
          <cell r="H9" t="str">
            <v>N20B20O0</v>
          </cell>
          <cell r="I9" t="str">
            <v>1997</v>
          </cell>
          <cell r="J9" t="str">
            <v>180</v>
          </cell>
          <cell r="K9" t="str">
            <v>245</v>
          </cell>
          <cell r="L9" t="str">
            <v>EU6</v>
          </cell>
          <cell r="M9">
            <v>7.2</v>
          </cell>
          <cell r="N9">
            <v>168</v>
          </cell>
          <cell r="O9" t="str">
            <v>n/a</v>
          </cell>
          <cell r="P9" t="str">
            <v>n/a</v>
          </cell>
          <cell r="Q9" t="str">
            <v>n/a</v>
          </cell>
        </row>
        <row r="10">
          <cell r="B10" t="str">
            <v>VY11</v>
          </cell>
          <cell r="C10" t="str">
            <v>VY11-AT</v>
          </cell>
          <cell r="D10" t="str">
            <v>X1 sDrive16d</v>
          </cell>
          <cell r="E10">
            <v>4</v>
          </cell>
          <cell r="F10">
            <v>4</v>
          </cell>
          <cell r="G10" t="str">
            <v>AT</v>
          </cell>
          <cell r="H10" t="str">
            <v>N47D20K1</v>
          </cell>
          <cell r="I10" t="str">
            <v>1995</v>
          </cell>
          <cell r="J10" t="str">
            <v>85</v>
          </cell>
          <cell r="K10" t="str">
            <v>116</v>
          </cell>
          <cell r="L10" t="str">
            <v>EU5</v>
          </cell>
          <cell r="M10">
            <v>5</v>
          </cell>
          <cell r="N10">
            <v>132</v>
          </cell>
          <cell r="O10" t="str">
            <v>n/a</v>
          </cell>
          <cell r="P10" t="str">
            <v>n/a</v>
          </cell>
          <cell r="Q10" t="str">
            <v>n/a</v>
          </cell>
        </row>
        <row r="11">
          <cell r="B11" t="str">
            <v>VY11</v>
          </cell>
          <cell r="C11" t="str">
            <v>VY11-MT</v>
          </cell>
          <cell r="D11" t="str">
            <v>X1 sDrive16d</v>
          </cell>
          <cell r="E11">
            <v>4</v>
          </cell>
          <cell r="F11">
            <v>4</v>
          </cell>
          <cell r="G11" t="str">
            <v>MT</v>
          </cell>
          <cell r="H11" t="str">
            <v>N47D20K1</v>
          </cell>
          <cell r="I11" t="str">
            <v>1995</v>
          </cell>
          <cell r="J11" t="str">
            <v>85</v>
          </cell>
          <cell r="K11" t="str">
            <v>116</v>
          </cell>
          <cell r="L11" t="str">
            <v>EU5</v>
          </cell>
          <cell r="M11">
            <v>4.9000000000000004</v>
          </cell>
          <cell r="N11">
            <v>128</v>
          </cell>
          <cell r="O11" t="str">
            <v>n/a</v>
          </cell>
          <cell r="P11" t="str">
            <v>n/a</v>
          </cell>
          <cell r="Q11" t="str">
            <v>n/a</v>
          </cell>
        </row>
        <row r="12">
          <cell r="B12" t="str">
            <v>VN71</v>
          </cell>
          <cell r="C12" t="str">
            <v>VN71-AT</v>
          </cell>
          <cell r="D12" t="str">
            <v>X1 sDrive18d</v>
          </cell>
          <cell r="E12">
            <v>4</v>
          </cell>
          <cell r="F12">
            <v>4</v>
          </cell>
          <cell r="G12" t="str">
            <v>AT</v>
          </cell>
          <cell r="H12" t="str">
            <v>N47D20U1</v>
          </cell>
          <cell r="I12" t="str">
            <v>1995</v>
          </cell>
          <cell r="J12" t="str">
            <v>105</v>
          </cell>
          <cell r="K12" t="str">
            <v>143</v>
          </cell>
          <cell r="L12" t="str">
            <v>EU5</v>
          </cell>
          <cell r="M12">
            <v>5</v>
          </cell>
          <cell r="N12">
            <v>132</v>
          </cell>
          <cell r="O12" t="str">
            <v>n/a</v>
          </cell>
          <cell r="P12" t="str">
            <v>n/a</v>
          </cell>
          <cell r="Q12" t="str">
            <v>n/a</v>
          </cell>
        </row>
        <row r="13">
          <cell r="B13" t="str">
            <v>VP71</v>
          </cell>
          <cell r="C13" t="str">
            <v>VP71-AT</v>
          </cell>
          <cell r="D13" t="str">
            <v xml:space="preserve">X1 xDrive18d </v>
          </cell>
          <cell r="E13">
            <v>4</v>
          </cell>
          <cell r="F13">
            <v>4</v>
          </cell>
          <cell r="G13" t="str">
            <v>AT</v>
          </cell>
          <cell r="H13" t="str">
            <v>N47D20U1</v>
          </cell>
          <cell r="I13" t="str">
            <v>1995</v>
          </cell>
          <cell r="J13" t="str">
            <v>105</v>
          </cell>
          <cell r="K13" t="str">
            <v>143</v>
          </cell>
          <cell r="L13" t="str">
            <v>EU5</v>
          </cell>
          <cell r="M13">
            <v>5.4</v>
          </cell>
          <cell r="N13">
            <v>143</v>
          </cell>
          <cell r="O13" t="str">
            <v>n/a</v>
          </cell>
          <cell r="P13" t="str">
            <v>n/a</v>
          </cell>
          <cell r="Q13" t="str">
            <v>n/a</v>
          </cell>
        </row>
        <row r="14">
          <cell r="B14" t="str">
            <v>VN71</v>
          </cell>
          <cell r="C14" t="str">
            <v>VN71-MT</v>
          </cell>
          <cell r="D14" t="str">
            <v>X1 sDrive18d</v>
          </cell>
          <cell r="E14">
            <v>4</v>
          </cell>
          <cell r="F14">
            <v>4</v>
          </cell>
          <cell r="G14" t="str">
            <v>MT</v>
          </cell>
          <cell r="H14" t="str">
            <v>N47D20U1</v>
          </cell>
          <cell r="I14" t="str">
            <v>1995</v>
          </cell>
          <cell r="J14" t="str">
            <v>105</v>
          </cell>
          <cell r="K14" t="str">
            <v>143</v>
          </cell>
          <cell r="L14" t="str">
            <v>EU5</v>
          </cell>
          <cell r="M14">
            <v>4.9000000000000004</v>
          </cell>
          <cell r="N14">
            <v>128</v>
          </cell>
          <cell r="O14" t="str">
            <v>n/a</v>
          </cell>
          <cell r="P14" t="str">
            <v>n/a</v>
          </cell>
          <cell r="Q14" t="str">
            <v>n/a</v>
          </cell>
        </row>
        <row r="15">
          <cell r="B15" t="str">
            <v>VP71</v>
          </cell>
          <cell r="C15" t="str">
            <v>VP71-MT</v>
          </cell>
          <cell r="D15" t="str">
            <v xml:space="preserve">X1 xDrive18d </v>
          </cell>
          <cell r="E15">
            <v>4</v>
          </cell>
          <cell r="F15">
            <v>4</v>
          </cell>
          <cell r="G15" t="str">
            <v>MT</v>
          </cell>
          <cell r="H15" t="str">
            <v>N47D20U1</v>
          </cell>
          <cell r="I15" t="str">
            <v>1995</v>
          </cell>
          <cell r="J15" t="str">
            <v>105</v>
          </cell>
          <cell r="K15" t="str">
            <v>143</v>
          </cell>
          <cell r="L15" t="str">
            <v>EU5</v>
          </cell>
          <cell r="M15">
            <v>5.5</v>
          </cell>
          <cell r="N15">
            <v>144</v>
          </cell>
          <cell r="O15" t="str">
            <v>n/a</v>
          </cell>
          <cell r="P15" t="str">
            <v>n/a</v>
          </cell>
          <cell r="Q15" t="str">
            <v>n/a</v>
          </cell>
        </row>
        <row r="16">
          <cell r="B16" t="str">
            <v>VZ91</v>
          </cell>
          <cell r="C16" t="str">
            <v>VZ91-MT</v>
          </cell>
          <cell r="D16" t="str">
            <v>X1 sDrive20d EfficientDynamics Edition</v>
          </cell>
          <cell r="E16">
            <v>4</v>
          </cell>
          <cell r="F16">
            <v>4</v>
          </cell>
          <cell r="G16" t="str">
            <v>MT</v>
          </cell>
          <cell r="H16" t="str">
            <v>N47D20O1</v>
          </cell>
          <cell r="I16" t="str">
            <v>1995</v>
          </cell>
          <cell r="J16" t="str">
            <v>120</v>
          </cell>
          <cell r="K16" t="str">
            <v>163</v>
          </cell>
          <cell r="L16" t="str">
            <v>EU5</v>
          </cell>
          <cell r="M16">
            <v>4.5</v>
          </cell>
          <cell r="N16">
            <v>119</v>
          </cell>
          <cell r="O16" t="str">
            <v>n/a</v>
          </cell>
          <cell r="P16" t="str">
            <v>n/a</v>
          </cell>
          <cell r="Q16" t="str">
            <v>n/a</v>
          </cell>
        </row>
        <row r="17">
          <cell r="B17" t="str">
            <v>VN91</v>
          </cell>
          <cell r="C17" t="str">
            <v>VN91-AT</v>
          </cell>
          <cell r="D17" t="str">
            <v>X1 sDrive20d</v>
          </cell>
          <cell r="E17">
            <v>4</v>
          </cell>
          <cell r="F17">
            <v>4</v>
          </cell>
          <cell r="G17" t="str">
            <v>AT</v>
          </cell>
          <cell r="H17" t="str">
            <v>N47D20O1</v>
          </cell>
          <cell r="I17" t="str">
            <v>1995</v>
          </cell>
          <cell r="J17" t="str">
            <v>135</v>
          </cell>
          <cell r="K17" t="str">
            <v>184</v>
          </cell>
          <cell r="L17" t="str">
            <v>EU5</v>
          </cell>
          <cell r="M17">
            <v>5</v>
          </cell>
          <cell r="N17">
            <v>132</v>
          </cell>
          <cell r="O17" t="str">
            <v>n/a</v>
          </cell>
          <cell r="P17" t="str">
            <v>n/a</v>
          </cell>
          <cell r="Q17" t="str">
            <v>n/a</v>
          </cell>
        </row>
        <row r="18">
          <cell r="B18" t="str">
            <v>VP91</v>
          </cell>
          <cell r="C18" t="str">
            <v>VP91-AT</v>
          </cell>
          <cell r="D18" t="str">
            <v>X1 xDrive20d</v>
          </cell>
          <cell r="E18">
            <v>4</v>
          </cell>
          <cell r="F18">
            <v>4</v>
          </cell>
          <cell r="G18" t="str">
            <v>AT</v>
          </cell>
          <cell r="H18" t="str">
            <v>N47D20O1</v>
          </cell>
          <cell r="I18" t="str">
            <v>1995</v>
          </cell>
          <cell r="J18" t="str">
            <v>135</v>
          </cell>
          <cell r="K18" t="str">
            <v>184</v>
          </cell>
          <cell r="L18" t="str">
            <v>EU5</v>
          </cell>
          <cell r="M18">
            <v>5.4</v>
          </cell>
          <cell r="N18">
            <v>143</v>
          </cell>
          <cell r="O18" t="str">
            <v>n/a</v>
          </cell>
          <cell r="P18" t="str">
            <v>n/a</v>
          </cell>
          <cell r="Q18" t="str">
            <v>n/a</v>
          </cell>
        </row>
        <row r="19">
          <cell r="B19" t="str">
            <v>VN91</v>
          </cell>
          <cell r="C19" t="str">
            <v>VN91-MT</v>
          </cell>
          <cell r="D19" t="str">
            <v>X1 sDrive20d</v>
          </cell>
          <cell r="E19">
            <v>4</v>
          </cell>
          <cell r="F19">
            <v>4</v>
          </cell>
          <cell r="G19" t="str">
            <v>MT</v>
          </cell>
          <cell r="H19" t="str">
            <v>N47D20O1</v>
          </cell>
          <cell r="I19" t="str">
            <v>1995</v>
          </cell>
          <cell r="J19" t="str">
            <v>135</v>
          </cell>
          <cell r="K19" t="str">
            <v>184</v>
          </cell>
          <cell r="L19" t="str">
            <v>EU5</v>
          </cell>
          <cell r="M19">
            <v>4.9000000000000004</v>
          </cell>
          <cell r="N19">
            <v>129</v>
          </cell>
          <cell r="O19" t="str">
            <v>n/a</v>
          </cell>
          <cell r="P19" t="str">
            <v>n/a</v>
          </cell>
          <cell r="Q19" t="str">
            <v>n/a</v>
          </cell>
        </row>
        <row r="20">
          <cell r="B20" t="str">
            <v>VP91</v>
          </cell>
          <cell r="C20" t="str">
            <v>VP91-MT</v>
          </cell>
          <cell r="D20" t="str">
            <v>X1 xDrive20d</v>
          </cell>
          <cell r="E20">
            <v>4</v>
          </cell>
          <cell r="F20">
            <v>4</v>
          </cell>
          <cell r="G20" t="str">
            <v>MT</v>
          </cell>
          <cell r="H20" t="str">
            <v>N47D20O1</v>
          </cell>
          <cell r="I20" t="str">
            <v>1995</v>
          </cell>
          <cell r="J20" t="str">
            <v>135</v>
          </cell>
          <cell r="K20" t="str">
            <v>184</v>
          </cell>
          <cell r="L20" t="str">
            <v>EU5</v>
          </cell>
          <cell r="M20">
            <v>5.5</v>
          </cell>
          <cell r="N20">
            <v>145</v>
          </cell>
          <cell r="O20" t="str">
            <v>n/a</v>
          </cell>
          <cell r="P20" t="str">
            <v>n/a</v>
          </cell>
          <cell r="Q20" t="str">
            <v>n/a</v>
          </cell>
        </row>
        <row r="21">
          <cell r="B21" t="str">
            <v>VM71</v>
          </cell>
          <cell r="C21" t="str">
            <v>VM71-AT</v>
          </cell>
          <cell r="D21" t="str">
            <v>X1 xDrive25d</v>
          </cell>
          <cell r="E21">
            <v>4</v>
          </cell>
          <cell r="F21">
            <v>4</v>
          </cell>
          <cell r="G21" t="str">
            <v>AT</v>
          </cell>
          <cell r="H21" t="str">
            <v>N47D20T1</v>
          </cell>
          <cell r="I21" t="str">
            <v>1995</v>
          </cell>
          <cell r="J21" t="str">
            <v>160</v>
          </cell>
          <cell r="K21" t="str">
            <v>218</v>
          </cell>
          <cell r="L21" t="str">
            <v>EU5</v>
          </cell>
          <cell r="M21">
            <v>5.5</v>
          </cell>
          <cell r="N21">
            <v>145</v>
          </cell>
          <cell r="O21" t="str">
            <v>n/a</v>
          </cell>
          <cell r="P21" t="str">
            <v>n/a</v>
          </cell>
          <cell r="Q21" t="str">
            <v>n/a</v>
          </cell>
        </row>
        <row r="22">
          <cell r="B22" t="str">
            <v>VM71</v>
          </cell>
          <cell r="C22" t="str">
            <v>VM71-MT</v>
          </cell>
          <cell r="D22" t="str">
            <v>X1 xDrive25d</v>
          </cell>
          <cell r="E22">
            <v>4</v>
          </cell>
          <cell r="F22">
            <v>4</v>
          </cell>
          <cell r="G22" t="str">
            <v>MT</v>
          </cell>
          <cell r="H22" t="str">
            <v>N47D20T1</v>
          </cell>
          <cell r="I22" t="str">
            <v>1995</v>
          </cell>
          <cell r="J22" t="str">
            <v>160</v>
          </cell>
          <cell r="K22" t="str">
            <v>218</v>
          </cell>
          <cell r="L22" t="str">
            <v>EU5</v>
          </cell>
          <cell r="M22">
            <v>5.9</v>
          </cell>
          <cell r="N22">
            <v>154</v>
          </cell>
          <cell r="O22" t="str">
            <v>n/a</v>
          </cell>
          <cell r="P22" t="str">
            <v>n/a</v>
          </cell>
          <cell r="Q22" t="str">
            <v>n/a</v>
          </cell>
        </row>
        <row r="23">
          <cell r="B23" t="str">
            <v>LL11</v>
          </cell>
          <cell r="C23" t="str">
            <v>LL11-AT</v>
          </cell>
          <cell r="D23" t="str">
            <v>Z4 sDrive18i</v>
          </cell>
          <cell r="E23">
            <v>4</v>
          </cell>
          <cell r="F23">
            <v>4</v>
          </cell>
          <cell r="G23" t="str">
            <v>AT</v>
          </cell>
          <cell r="H23" t="str">
            <v>N20B20U0</v>
          </cell>
          <cell r="I23" t="str">
            <v>1997</v>
          </cell>
          <cell r="J23" t="str">
            <v>115</v>
          </cell>
          <cell r="K23" t="str">
            <v>156</v>
          </cell>
          <cell r="L23" t="str">
            <v>EU6</v>
          </cell>
          <cell r="M23">
            <v>6.8</v>
          </cell>
          <cell r="N23">
            <v>159</v>
          </cell>
          <cell r="O23" t="str">
            <v>n/a</v>
          </cell>
          <cell r="P23" t="str">
            <v>n/a</v>
          </cell>
          <cell r="Q23" t="str">
            <v>n/a</v>
          </cell>
        </row>
        <row r="24">
          <cell r="B24" t="str">
            <v>LL11</v>
          </cell>
          <cell r="C24" t="str">
            <v>LL11-MT</v>
          </cell>
          <cell r="D24" t="str">
            <v>Z4 sDrive18i</v>
          </cell>
          <cell r="E24">
            <v>4</v>
          </cell>
          <cell r="F24">
            <v>4</v>
          </cell>
          <cell r="G24" t="str">
            <v>MT</v>
          </cell>
          <cell r="H24" t="str">
            <v>N20B20U0</v>
          </cell>
          <cell r="I24" t="str">
            <v>1997</v>
          </cell>
          <cell r="J24" t="str">
            <v>115</v>
          </cell>
          <cell r="K24" t="str">
            <v>156</v>
          </cell>
          <cell r="L24" t="str">
            <v>EU6</v>
          </cell>
          <cell r="M24">
            <v>6.8</v>
          </cell>
          <cell r="N24">
            <v>159</v>
          </cell>
          <cell r="O24" t="str">
            <v>n/a</v>
          </cell>
          <cell r="P24" t="str">
            <v>n/a</v>
          </cell>
          <cell r="Q24" t="str">
            <v>n/a</v>
          </cell>
        </row>
        <row r="25">
          <cell r="B25" t="str">
            <v>LL31</v>
          </cell>
          <cell r="C25" t="str">
            <v>LL31-AT</v>
          </cell>
          <cell r="D25" t="str">
            <v xml:space="preserve">Z4 sDrive20i </v>
          </cell>
          <cell r="E25">
            <v>4</v>
          </cell>
          <cell r="F25">
            <v>4</v>
          </cell>
          <cell r="G25" t="str">
            <v>AT</v>
          </cell>
          <cell r="H25" t="str">
            <v>N20B20U0</v>
          </cell>
          <cell r="I25" t="str">
            <v>1997</v>
          </cell>
          <cell r="J25" t="str">
            <v>135</v>
          </cell>
          <cell r="K25" t="str">
            <v>184</v>
          </cell>
          <cell r="L25" t="str">
            <v>EU6</v>
          </cell>
          <cell r="M25">
            <v>6.8</v>
          </cell>
          <cell r="N25">
            <v>159</v>
          </cell>
          <cell r="O25" t="str">
            <v>n/a</v>
          </cell>
          <cell r="P25" t="str">
            <v>n/a</v>
          </cell>
          <cell r="Q25" t="str">
            <v>n/a</v>
          </cell>
        </row>
        <row r="26">
          <cell r="B26" t="str">
            <v>LL31</v>
          </cell>
          <cell r="C26" t="str">
            <v>LL31-MT</v>
          </cell>
          <cell r="D26" t="str">
            <v xml:space="preserve">Z4 sDrive20i </v>
          </cell>
          <cell r="E26">
            <v>4</v>
          </cell>
          <cell r="F26">
            <v>4</v>
          </cell>
          <cell r="G26" t="str">
            <v>MT</v>
          </cell>
          <cell r="H26" t="str">
            <v>N20B20U0</v>
          </cell>
          <cell r="I26" t="str">
            <v>1997</v>
          </cell>
          <cell r="J26" t="str">
            <v>135</v>
          </cell>
          <cell r="K26" t="str">
            <v>184</v>
          </cell>
          <cell r="L26" t="str">
            <v>EU6</v>
          </cell>
          <cell r="M26">
            <v>6.8</v>
          </cell>
          <cell r="N26">
            <v>159</v>
          </cell>
          <cell r="O26" t="str">
            <v>n/a</v>
          </cell>
          <cell r="P26" t="str">
            <v>n/a</v>
          </cell>
          <cell r="Q26" t="str">
            <v>n/a</v>
          </cell>
        </row>
        <row r="27">
          <cell r="B27" t="str">
            <v>LL51</v>
          </cell>
          <cell r="C27" t="str">
            <v>LL51-AT</v>
          </cell>
          <cell r="D27" t="str">
            <v xml:space="preserve">Z4 sDrive28i </v>
          </cell>
          <cell r="E27">
            <v>4</v>
          </cell>
          <cell r="F27">
            <v>4</v>
          </cell>
          <cell r="G27" t="str">
            <v>AT</v>
          </cell>
          <cell r="H27" t="str">
            <v>N20B20O0</v>
          </cell>
          <cell r="I27" t="str">
            <v>1997</v>
          </cell>
          <cell r="J27" t="str">
            <v>180</v>
          </cell>
          <cell r="K27" t="str">
            <v>245</v>
          </cell>
          <cell r="L27" t="str">
            <v>EU6</v>
          </cell>
          <cell r="M27">
            <v>6.8</v>
          </cell>
          <cell r="N27">
            <v>159</v>
          </cell>
          <cell r="O27" t="str">
            <v>n/a</v>
          </cell>
          <cell r="P27" t="str">
            <v>n/a</v>
          </cell>
          <cell r="Q27" t="str">
            <v>n/a</v>
          </cell>
        </row>
        <row r="28">
          <cell r="B28" t="str">
            <v>LL51</v>
          </cell>
          <cell r="C28" t="str">
            <v>LL51-MT</v>
          </cell>
          <cell r="D28" t="str">
            <v xml:space="preserve">Z4 sDrive28i </v>
          </cell>
          <cell r="E28">
            <v>4</v>
          </cell>
          <cell r="F28">
            <v>4</v>
          </cell>
          <cell r="G28" t="str">
            <v>MT</v>
          </cell>
          <cell r="H28" t="str">
            <v>N20B20O0</v>
          </cell>
          <cell r="I28" t="str">
            <v>1997</v>
          </cell>
          <cell r="J28" t="str">
            <v>180</v>
          </cell>
          <cell r="K28" t="str">
            <v>245</v>
          </cell>
          <cell r="L28" t="str">
            <v>EU6</v>
          </cell>
          <cell r="M28">
            <v>6.8</v>
          </cell>
          <cell r="N28">
            <v>159</v>
          </cell>
          <cell r="O28" t="str">
            <v>n/a</v>
          </cell>
          <cell r="P28" t="str">
            <v>n/a</v>
          </cell>
          <cell r="Q28" t="str">
            <v>n/a</v>
          </cell>
        </row>
        <row r="29">
          <cell r="B29" t="str">
            <v>LM71</v>
          </cell>
          <cell r="C29" t="str">
            <v>LM71-AT</v>
          </cell>
          <cell r="D29" t="str">
            <v>Z4 sDrive35i</v>
          </cell>
          <cell r="E29">
            <v>6</v>
          </cell>
          <cell r="F29">
            <v>4</v>
          </cell>
          <cell r="G29" t="str">
            <v>AT</v>
          </cell>
          <cell r="H29" t="str">
            <v>N54B30O0</v>
          </cell>
          <cell r="I29" t="str">
            <v>2979</v>
          </cell>
          <cell r="J29" t="str">
            <v>225</v>
          </cell>
          <cell r="K29" t="str">
            <v>306</v>
          </cell>
          <cell r="L29" t="str">
            <v>EU6</v>
          </cell>
          <cell r="M29">
            <v>9.1</v>
          </cell>
          <cell r="N29">
            <v>211</v>
          </cell>
          <cell r="O29" t="str">
            <v>n/a</v>
          </cell>
          <cell r="P29" t="str">
            <v>n/a</v>
          </cell>
          <cell r="Q29" t="str">
            <v>n/a</v>
          </cell>
        </row>
        <row r="30">
          <cell r="B30" t="str">
            <v>LM71</v>
          </cell>
          <cell r="C30" t="str">
            <v>LM71-MT</v>
          </cell>
          <cell r="D30" t="str">
            <v>Z4 sDrive35i</v>
          </cell>
          <cell r="E30">
            <v>6</v>
          </cell>
          <cell r="F30">
            <v>4</v>
          </cell>
          <cell r="G30" t="str">
            <v>MT</v>
          </cell>
          <cell r="H30" t="str">
            <v>N54B30O0</v>
          </cell>
          <cell r="I30" t="str">
            <v>2979</v>
          </cell>
          <cell r="J30" t="str">
            <v>225</v>
          </cell>
          <cell r="K30" t="str">
            <v>306</v>
          </cell>
          <cell r="L30" t="str">
            <v>EU6</v>
          </cell>
          <cell r="M30">
            <v>9.4</v>
          </cell>
          <cell r="N30">
            <v>219</v>
          </cell>
          <cell r="O30" t="str">
            <v>n/a</v>
          </cell>
          <cell r="P30" t="str">
            <v>n/a</v>
          </cell>
          <cell r="Q30" t="str">
            <v>n/a</v>
          </cell>
        </row>
        <row r="31">
          <cell r="B31" t="str">
            <v>LM11</v>
          </cell>
          <cell r="C31" t="str">
            <v>LM11-AT</v>
          </cell>
          <cell r="D31" t="str">
            <v>Z4 sDrive35is</v>
          </cell>
          <cell r="E31">
            <v>6</v>
          </cell>
          <cell r="F31">
            <v>4</v>
          </cell>
          <cell r="G31" t="str">
            <v>AT</v>
          </cell>
          <cell r="H31" t="str">
            <v>N54B30T0</v>
          </cell>
          <cell r="I31" t="str">
            <v>2979</v>
          </cell>
          <cell r="J31" t="str">
            <v>250</v>
          </cell>
          <cell r="K31" t="str">
            <v>340</v>
          </cell>
          <cell r="L31" t="str">
            <v>EU6</v>
          </cell>
          <cell r="M31">
            <v>9.1</v>
          </cell>
          <cell r="N31">
            <v>211</v>
          </cell>
          <cell r="O31" t="str">
            <v>n/a</v>
          </cell>
          <cell r="P31" t="str">
            <v>n/a</v>
          </cell>
          <cell r="Q31" t="str">
            <v>n/a</v>
          </cell>
        </row>
        <row r="32">
          <cell r="B32" t="str">
            <v>YA61</v>
          </cell>
          <cell r="C32" t="str">
            <v>YA61-AT</v>
          </cell>
          <cell r="D32" t="str">
            <v>740i</v>
          </cell>
          <cell r="E32">
            <v>6</v>
          </cell>
          <cell r="F32">
            <v>4</v>
          </cell>
          <cell r="G32" t="str">
            <v>AT</v>
          </cell>
          <cell r="H32" t="str">
            <v>N55B30O0</v>
          </cell>
          <cell r="I32" t="str">
            <v>2979</v>
          </cell>
          <cell r="J32" t="str">
            <v>235</v>
          </cell>
          <cell r="K32" t="str">
            <v>320</v>
          </cell>
          <cell r="L32" t="str">
            <v>EU5</v>
          </cell>
          <cell r="M32">
            <v>7.9</v>
          </cell>
          <cell r="N32">
            <v>184</v>
          </cell>
          <cell r="O32" t="str">
            <v>n/a</v>
          </cell>
          <cell r="P32" t="str">
            <v>n/a</v>
          </cell>
          <cell r="Q32" t="str">
            <v>n/a</v>
          </cell>
        </row>
        <row r="33">
          <cell r="B33" t="str">
            <v>YA81</v>
          </cell>
          <cell r="C33" t="str">
            <v>YA81-AT</v>
          </cell>
          <cell r="D33" t="str">
            <v>750i</v>
          </cell>
          <cell r="E33">
            <v>8</v>
          </cell>
          <cell r="F33">
            <v>4</v>
          </cell>
          <cell r="G33" t="str">
            <v>AT</v>
          </cell>
          <cell r="H33" t="str">
            <v>N63B44O1</v>
          </cell>
          <cell r="I33" t="str">
            <v>4395</v>
          </cell>
          <cell r="J33" t="str">
            <v>330</v>
          </cell>
          <cell r="K33" t="str">
            <v>450</v>
          </cell>
          <cell r="L33" t="str">
            <v>EU6</v>
          </cell>
          <cell r="M33">
            <v>8.6</v>
          </cell>
          <cell r="N33">
            <v>199</v>
          </cell>
          <cell r="O33" t="str">
            <v>n/a</v>
          </cell>
          <cell r="P33" t="str">
            <v>n/a</v>
          </cell>
          <cell r="Q33" t="str">
            <v>n/a</v>
          </cell>
        </row>
        <row r="34">
          <cell r="B34" t="str">
            <v>YB61</v>
          </cell>
          <cell r="C34" t="str">
            <v>YB61-AT</v>
          </cell>
          <cell r="D34" t="str">
            <v>750i xDrive</v>
          </cell>
          <cell r="E34">
            <v>8</v>
          </cell>
          <cell r="F34">
            <v>4</v>
          </cell>
          <cell r="G34" t="str">
            <v>AT</v>
          </cell>
          <cell r="H34" t="str">
            <v>N63B44O1</v>
          </cell>
          <cell r="I34" t="str">
            <v>4395</v>
          </cell>
          <cell r="J34" t="str">
            <v>330</v>
          </cell>
          <cell r="K34" t="str">
            <v>450</v>
          </cell>
          <cell r="L34" t="str">
            <v>EU6</v>
          </cell>
          <cell r="M34">
            <v>9.3000000000000007</v>
          </cell>
          <cell r="N34">
            <v>217</v>
          </cell>
          <cell r="O34" t="str">
            <v>n/a</v>
          </cell>
          <cell r="P34" t="str">
            <v>n/a</v>
          </cell>
          <cell r="Q34" t="str">
            <v>n/a</v>
          </cell>
        </row>
        <row r="35">
          <cell r="B35" t="str">
            <v>YA41</v>
          </cell>
          <cell r="C35" t="str">
            <v>YA41-AT</v>
          </cell>
          <cell r="D35" t="str">
            <v>760i</v>
          </cell>
          <cell r="E35">
            <v>12</v>
          </cell>
          <cell r="F35">
            <v>4</v>
          </cell>
          <cell r="G35" t="str">
            <v>AT</v>
          </cell>
          <cell r="H35" t="str">
            <v>N74B60U0</v>
          </cell>
          <cell r="I35" t="str">
            <v>5972</v>
          </cell>
          <cell r="J35" t="str">
            <v>400</v>
          </cell>
          <cell r="K35" t="str">
            <v>544</v>
          </cell>
          <cell r="L35" t="str">
            <v>EU6</v>
          </cell>
          <cell r="M35">
            <v>12.8</v>
          </cell>
          <cell r="N35">
            <v>299</v>
          </cell>
          <cell r="O35" t="str">
            <v>n/a</v>
          </cell>
          <cell r="P35" t="str">
            <v>n/a</v>
          </cell>
          <cell r="Q35" t="str">
            <v>n/a</v>
          </cell>
        </row>
        <row r="36">
          <cell r="B36" t="str">
            <v>YC21</v>
          </cell>
          <cell r="C36" t="str">
            <v>YC21-AT</v>
          </cell>
          <cell r="D36" t="str">
            <v>730d</v>
          </cell>
          <cell r="E36">
            <v>6</v>
          </cell>
          <cell r="F36">
            <v>4</v>
          </cell>
          <cell r="G36" t="str">
            <v>AT</v>
          </cell>
          <cell r="H36" t="str">
            <v>N57D30O1</v>
          </cell>
          <cell r="I36" t="str">
            <v>2993</v>
          </cell>
          <cell r="J36" t="str">
            <v>190</v>
          </cell>
          <cell r="K36" t="str">
            <v>258</v>
          </cell>
          <cell r="L36" t="str">
            <v>EU5 (SA163:EU6;SA169:EU3)</v>
          </cell>
          <cell r="M36">
            <v>5.6</v>
          </cell>
          <cell r="N36">
            <v>148</v>
          </cell>
          <cell r="O36" t="str">
            <v>n/a</v>
          </cell>
          <cell r="P36" t="str">
            <v>n/a</v>
          </cell>
          <cell r="Q36" t="str">
            <v>n/a</v>
          </cell>
        </row>
        <row r="37">
          <cell r="B37" t="str">
            <v>YC41</v>
          </cell>
          <cell r="C37" t="str">
            <v>YC41-AT</v>
          </cell>
          <cell r="D37" t="str">
            <v>730d xDrive</v>
          </cell>
          <cell r="E37">
            <v>6</v>
          </cell>
          <cell r="F37">
            <v>4</v>
          </cell>
          <cell r="G37" t="str">
            <v>AT</v>
          </cell>
          <cell r="H37" t="str">
            <v>N57D30O1</v>
          </cell>
          <cell r="I37" t="str">
            <v>2993</v>
          </cell>
          <cell r="J37" t="str">
            <v>190</v>
          </cell>
          <cell r="K37" t="str">
            <v>258</v>
          </cell>
          <cell r="L37" t="str">
            <v>EU5</v>
          </cell>
          <cell r="M37">
            <v>6</v>
          </cell>
          <cell r="N37">
            <v>158</v>
          </cell>
          <cell r="O37" t="str">
            <v>n/a</v>
          </cell>
          <cell r="P37" t="str">
            <v>n/a</v>
          </cell>
          <cell r="Q37" t="str">
            <v>n/a</v>
          </cell>
        </row>
        <row r="38">
          <cell r="B38" t="str">
            <v>YC81</v>
          </cell>
          <cell r="C38" t="str">
            <v>YC81-AT</v>
          </cell>
          <cell r="D38" t="str">
            <v>740d</v>
          </cell>
          <cell r="E38">
            <v>6</v>
          </cell>
          <cell r="F38">
            <v>4</v>
          </cell>
          <cell r="G38" t="str">
            <v>AT</v>
          </cell>
          <cell r="H38" t="str">
            <v>N57D30T1</v>
          </cell>
          <cell r="I38" t="str">
            <v>2993</v>
          </cell>
          <cell r="J38" t="str">
            <v>230</v>
          </cell>
          <cell r="K38" t="str">
            <v>313</v>
          </cell>
          <cell r="L38" t="str">
            <v>EU5</v>
          </cell>
          <cell r="M38">
            <v>5.7</v>
          </cell>
          <cell r="N38">
            <v>149</v>
          </cell>
          <cell r="O38" t="str">
            <v>n/a</v>
          </cell>
          <cell r="P38" t="str">
            <v>n/a</v>
          </cell>
          <cell r="Q38" t="str">
            <v>n/a</v>
          </cell>
        </row>
        <row r="39">
          <cell r="B39" t="str">
            <v>YB01</v>
          </cell>
          <cell r="C39" t="str">
            <v>YB01-AT</v>
          </cell>
          <cell r="D39" t="str">
            <v>740d xDrive</v>
          </cell>
          <cell r="E39">
            <v>6</v>
          </cell>
          <cell r="F39">
            <v>4</v>
          </cell>
          <cell r="G39" t="str">
            <v>AT</v>
          </cell>
          <cell r="H39" t="str">
            <v>N57D30T1</v>
          </cell>
          <cell r="I39" t="str">
            <v>2993</v>
          </cell>
          <cell r="J39" t="str">
            <v>230</v>
          </cell>
          <cell r="K39" t="str">
            <v>313</v>
          </cell>
          <cell r="L39" t="str">
            <v>EU5</v>
          </cell>
          <cell r="M39">
            <v>6</v>
          </cell>
          <cell r="N39">
            <v>159</v>
          </cell>
          <cell r="O39" t="str">
            <v>n/a</v>
          </cell>
          <cell r="P39" t="str">
            <v>n/a</v>
          </cell>
          <cell r="Q39" t="str">
            <v>n/a</v>
          </cell>
        </row>
        <row r="40">
          <cell r="B40" t="str">
            <v>YB81</v>
          </cell>
          <cell r="C40" t="str">
            <v>YB81-AT</v>
          </cell>
          <cell r="D40" t="str">
            <v>750d xDrive</v>
          </cell>
          <cell r="E40">
            <v>6</v>
          </cell>
          <cell r="F40">
            <v>4</v>
          </cell>
          <cell r="G40" t="str">
            <v>AT</v>
          </cell>
          <cell r="H40" t="str">
            <v>N57D30S1</v>
          </cell>
          <cell r="I40" t="str">
            <v>2993</v>
          </cell>
          <cell r="J40" t="str">
            <v>280</v>
          </cell>
          <cell r="K40" t="str">
            <v>381</v>
          </cell>
          <cell r="L40" t="str">
            <v>EU6</v>
          </cell>
          <cell r="M40">
            <v>6.4</v>
          </cell>
          <cell r="N40">
            <v>169</v>
          </cell>
          <cell r="O40" t="str">
            <v>n/a</v>
          </cell>
          <cell r="P40" t="str">
            <v>n/a</v>
          </cell>
          <cell r="Q40" t="str">
            <v>n/a</v>
          </cell>
        </row>
        <row r="41">
          <cell r="B41" t="str">
            <v>YA01</v>
          </cell>
          <cell r="C41" t="str">
            <v>YA01-AT</v>
          </cell>
          <cell r="D41" t="str">
            <v>ActiveHybrid 7</v>
          </cell>
          <cell r="E41">
            <v>6</v>
          </cell>
          <cell r="F41">
            <v>4</v>
          </cell>
          <cell r="G41" t="str">
            <v>AT</v>
          </cell>
          <cell r="H41" t="str">
            <v>N55B30O0</v>
          </cell>
          <cell r="I41" t="str">
            <v>2979</v>
          </cell>
          <cell r="J41" t="str">
            <v>235</v>
          </cell>
          <cell r="K41" t="str">
            <v>320</v>
          </cell>
          <cell r="L41" t="str">
            <v>EU5</v>
          </cell>
          <cell r="M41">
            <v>6.8</v>
          </cell>
          <cell r="N41">
            <v>158</v>
          </cell>
          <cell r="O41" t="str">
            <v>n/a</v>
          </cell>
          <cell r="P41" t="str">
            <v>n/a</v>
          </cell>
          <cell r="Q41" t="str">
            <v>n/a</v>
          </cell>
        </row>
        <row r="42">
          <cell r="B42" t="str">
            <v>YE41</v>
          </cell>
          <cell r="C42" t="str">
            <v>YE41-AT</v>
          </cell>
          <cell r="D42" t="str">
            <v>740Li</v>
          </cell>
          <cell r="E42">
            <v>6</v>
          </cell>
          <cell r="F42">
            <v>4</v>
          </cell>
          <cell r="G42" t="str">
            <v>AT</v>
          </cell>
          <cell r="H42" t="str">
            <v>N55B30O0</v>
          </cell>
          <cell r="I42" t="str">
            <v>2979</v>
          </cell>
          <cell r="J42" t="str">
            <v>235</v>
          </cell>
          <cell r="K42" t="str">
            <v>320</v>
          </cell>
          <cell r="L42" t="str">
            <v>EU5</v>
          </cell>
          <cell r="M42">
            <v>7.9</v>
          </cell>
          <cell r="N42">
            <v>184</v>
          </cell>
          <cell r="O42" t="str">
            <v>n/a</v>
          </cell>
          <cell r="P42" t="str">
            <v>n/a</v>
          </cell>
          <cell r="Q42" t="str">
            <v>n/a</v>
          </cell>
        </row>
        <row r="43">
          <cell r="B43" t="str">
            <v>YE81</v>
          </cell>
          <cell r="C43" t="str">
            <v>YE81-AT</v>
          </cell>
          <cell r="D43" t="str">
            <v>750Li</v>
          </cell>
          <cell r="E43">
            <v>8</v>
          </cell>
          <cell r="F43">
            <v>4</v>
          </cell>
          <cell r="G43" t="str">
            <v>AT</v>
          </cell>
          <cell r="H43" t="str">
            <v>N63B44O1</v>
          </cell>
          <cell r="I43" t="str">
            <v>4395</v>
          </cell>
          <cell r="J43" t="str">
            <v>330</v>
          </cell>
          <cell r="K43" t="str">
            <v>450</v>
          </cell>
          <cell r="L43" t="str">
            <v>EU6</v>
          </cell>
          <cell r="M43">
            <v>8.6</v>
          </cell>
          <cell r="N43">
            <v>199</v>
          </cell>
          <cell r="O43" t="str">
            <v>n/a</v>
          </cell>
          <cell r="P43" t="str">
            <v>n/a</v>
          </cell>
          <cell r="Q43" t="str">
            <v>n/a</v>
          </cell>
        </row>
        <row r="44">
          <cell r="B44" t="str">
            <v>YF81</v>
          </cell>
          <cell r="C44" t="str">
            <v>YF81-AT</v>
          </cell>
          <cell r="D44" t="str">
            <v>750Li xDrive</v>
          </cell>
          <cell r="E44">
            <v>8</v>
          </cell>
          <cell r="F44">
            <v>4</v>
          </cell>
          <cell r="G44" t="str">
            <v>AT</v>
          </cell>
          <cell r="H44" t="str">
            <v>N63B44O1</v>
          </cell>
          <cell r="I44" t="str">
            <v>4395</v>
          </cell>
          <cell r="J44" t="str">
            <v>330</v>
          </cell>
          <cell r="K44" t="str">
            <v>450</v>
          </cell>
          <cell r="L44" t="str">
            <v>EU6</v>
          </cell>
          <cell r="M44">
            <v>9.4</v>
          </cell>
          <cell r="N44">
            <v>219</v>
          </cell>
          <cell r="O44" t="str">
            <v>n/a</v>
          </cell>
          <cell r="P44" t="str">
            <v>n/a</v>
          </cell>
          <cell r="Q44" t="str">
            <v>n/a</v>
          </cell>
        </row>
        <row r="45">
          <cell r="B45" t="str">
            <v>YG01</v>
          </cell>
          <cell r="C45" t="str">
            <v>YG01-AT</v>
          </cell>
          <cell r="D45" t="str">
            <v>760Li</v>
          </cell>
          <cell r="E45">
            <v>12</v>
          </cell>
          <cell r="F45">
            <v>4</v>
          </cell>
          <cell r="G45" t="str">
            <v>AT</v>
          </cell>
          <cell r="H45" t="str">
            <v>N74B60U0</v>
          </cell>
          <cell r="I45" t="str">
            <v>5972</v>
          </cell>
          <cell r="J45" t="str">
            <v>400</v>
          </cell>
          <cell r="K45" t="str">
            <v>544</v>
          </cell>
          <cell r="L45" t="str">
            <v>EU6</v>
          </cell>
          <cell r="M45">
            <v>12.9</v>
          </cell>
          <cell r="N45">
            <v>303</v>
          </cell>
          <cell r="O45" t="str">
            <v>n/a</v>
          </cell>
          <cell r="P45" t="str">
            <v>n/a</v>
          </cell>
          <cell r="Q45" t="str">
            <v>n/a</v>
          </cell>
        </row>
        <row r="46">
          <cell r="B46" t="str">
            <v>YG02</v>
          </cell>
          <cell r="C46" t="str">
            <v>YG02-AT</v>
          </cell>
          <cell r="D46" t="str">
            <v>760Li</v>
          </cell>
          <cell r="E46">
            <v>12</v>
          </cell>
          <cell r="F46">
            <v>4</v>
          </cell>
          <cell r="G46" t="str">
            <v>AT</v>
          </cell>
          <cell r="H46" t="str">
            <v>N74B60U0</v>
          </cell>
          <cell r="I46" t="str">
            <v>5972</v>
          </cell>
          <cell r="J46" t="str">
            <v>400</v>
          </cell>
          <cell r="K46" t="str">
            <v>544</v>
          </cell>
          <cell r="L46" t="str">
            <v>EU6</v>
          </cell>
          <cell r="M46">
            <v>13.4</v>
          </cell>
          <cell r="N46">
            <v>314</v>
          </cell>
          <cell r="O46" t="str">
            <v>n/a</v>
          </cell>
          <cell r="P46" t="str">
            <v>n/a</v>
          </cell>
          <cell r="Q46" t="str">
            <v>n/a</v>
          </cell>
        </row>
        <row r="47">
          <cell r="B47" t="str">
            <v>YG41</v>
          </cell>
          <cell r="C47" t="str">
            <v>YG41-AT</v>
          </cell>
          <cell r="D47" t="str">
            <v>730Ld</v>
          </cell>
          <cell r="E47">
            <v>6</v>
          </cell>
          <cell r="F47">
            <v>4</v>
          </cell>
          <cell r="G47" t="str">
            <v>AT</v>
          </cell>
          <cell r="H47" t="str">
            <v>N57D30O1</v>
          </cell>
          <cell r="I47" t="str">
            <v>2993</v>
          </cell>
          <cell r="J47" t="str">
            <v>190</v>
          </cell>
          <cell r="K47" t="str">
            <v>258</v>
          </cell>
          <cell r="L47" t="str">
            <v>EU5 (SA163:EU6;SA169:EU3)</v>
          </cell>
          <cell r="M47">
            <v>5.6</v>
          </cell>
          <cell r="N47">
            <v>148</v>
          </cell>
          <cell r="O47" t="str">
            <v>n/a</v>
          </cell>
          <cell r="P47" t="str">
            <v>n/a</v>
          </cell>
          <cell r="Q47" t="str">
            <v>n/a</v>
          </cell>
        </row>
        <row r="48">
          <cell r="B48" t="str">
            <v>YF61</v>
          </cell>
          <cell r="C48" t="str">
            <v>YF61-AT</v>
          </cell>
          <cell r="D48" t="str">
            <v>750Ld xDrive</v>
          </cell>
          <cell r="E48">
            <v>6</v>
          </cell>
          <cell r="F48">
            <v>4</v>
          </cell>
          <cell r="G48" t="str">
            <v>AT</v>
          </cell>
          <cell r="H48" t="str">
            <v>N57D30S1</v>
          </cell>
          <cell r="I48" t="str">
            <v>2993</v>
          </cell>
          <cell r="J48" t="str">
            <v>280</v>
          </cell>
          <cell r="K48" t="str">
            <v>381</v>
          </cell>
          <cell r="L48" t="str">
            <v>EU6</v>
          </cell>
          <cell r="M48">
            <v>6.4</v>
          </cell>
          <cell r="N48">
            <v>169</v>
          </cell>
          <cell r="O48" t="str">
            <v>n/a</v>
          </cell>
          <cell r="P48" t="str">
            <v>n/a</v>
          </cell>
          <cell r="Q48" t="str">
            <v>n/a</v>
          </cell>
        </row>
        <row r="49">
          <cell r="B49" t="str">
            <v>YE01</v>
          </cell>
          <cell r="C49" t="str">
            <v>YE01-AT</v>
          </cell>
          <cell r="D49" t="str">
            <v>ActiveHybrid 7</v>
          </cell>
          <cell r="E49">
            <v>6</v>
          </cell>
          <cell r="F49">
            <v>4</v>
          </cell>
          <cell r="G49" t="str">
            <v>AT</v>
          </cell>
          <cell r="H49" t="str">
            <v>N55B30O0</v>
          </cell>
          <cell r="I49" t="str">
            <v>2979</v>
          </cell>
          <cell r="J49" t="str">
            <v>235</v>
          </cell>
          <cell r="K49" t="str">
            <v>320</v>
          </cell>
          <cell r="L49" t="str">
            <v>EU5</v>
          </cell>
          <cell r="M49">
            <v>6.8</v>
          </cell>
          <cell r="N49">
            <v>158</v>
          </cell>
          <cell r="O49" t="str">
            <v>n/a</v>
          </cell>
          <cell r="P49" t="str">
            <v>n/a</v>
          </cell>
          <cell r="Q49" t="str">
            <v>n/a</v>
          </cell>
        </row>
        <row r="50">
          <cell r="B50" t="str">
            <v>6D01</v>
          </cell>
          <cell r="C50" t="str">
            <v>6D01-AT</v>
          </cell>
          <cell r="D50" t="str">
            <v>640i</v>
          </cell>
          <cell r="E50">
            <v>6</v>
          </cell>
          <cell r="F50">
            <v>4</v>
          </cell>
          <cell r="G50" t="str">
            <v>AT</v>
          </cell>
          <cell r="H50" t="str">
            <v>N55B30O0</v>
          </cell>
          <cell r="I50" t="str">
            <v>2979</v>
          </cell>
          <cell r="J50" t="str">
            <v>235</v>
          </cell>
          <cell r="K50" t="str">
            <v>320</v>
          </cell>
          <cell r="L50" t="str">
            <v>EU6</v>
          </cell>
          <cell r="M50">
            <v>7.5</v>
          </cell>
          <cell r="N50">
            <v>174</v>
          </cell>
          <cell r="O50" t="str">
            <v>S2D3A, S2AUA</v>
          </cell>
          <cell r="P50">
            <v>7.6</v>
          </cell>
          <cell r="Q50">
            <v>178</v>
          </cell>
        </row>
        <row r="51">
          <cell r="B51" t="str">
            <v>6D21</v>
          </cell>
          <cell r="C51" t="str">
            <v>6D21-AT</v>
          </cell>
          <cell r="D51" t="str">
            <v xml:space="preserve">640i xDrive </v>
          </cell>
          <cell r="E51">
            <v>6</v>
          </cell>
          <cell r="F51">
            <v>4</v>
          </cell>
          <cell r="G51" t="str">
            <v>AT</v>
          </cell>
          <cell r="H51" t="str">
            <v>N55B30O0</v>
          </cell>
          <cell r="I51" t="str">
            <v>2979</v>
          </cell>
          <cell r="J51" t="str">
            <v>235</v>
          </cell>
          <cell r="K51" t="str">
            <v>320</v>
          </cell>
          <cell r="L51" t="str">
            <v>EU6</v>
          </cell>
          <cell r="M51">
            <v>7.9</v>
          </cell>
          <cell r="N51">
            <v>184</v>
          </cell>
          <cell r="O51" t="str">
            <v>S2D3A, S2AUA</v>
          </cell>
          <cell r="P51">
            <v>8.1</v>
          </cell>
          <cell r="Q51">
            <v>188</v>
          </cell>
        </row>
        <row r="52">
          <cell r="B52" t="str">
            <v>6D41</v>
          </cell>
          <cell r="C52" t="str">
            <v>6D41-AT</v>
          </cell>
          <cell r="D52" t="str">
            <v xml:space="preserve">650i </v>
          </cell>
          <cell r="E52">
            <v>8</v>
          </cell>
          <cell r="F52">
            <v>4</v>
          </cell>
          <cell r="G52" t="str">
            <v>AT</v>
          </cell>
          <cell r="H52" t="str">
            <v>N63B44O1</v>
          </cell>
          <cell r="I52" t="str">
            <v>4395</v>
          </cell>
          <cell r="J52" t="str">
            <v>330</v>
          </cell>
          <cell r="K52" t="str">
            <v>450</v>
          </cell>
          <cell r="L52" t="str">
            <v>EU6</v>
          </cell>
          <cell r="M52">
            <v>8.6</v>
          </cell>
          <cell r="N52">
            <v>199</v>
          </cell>
          <cell r="O52" t="str">
            <v>S2FBA, S2DPA, S2WEA, S2H9A, S2W7A, S2NDA, S2NMA, S2MZA,S2NLA</v>
          </cell>
          <cell r="P52">
            <v>8.8000000000000007</v>
          </cell>
          <cell r="Q52">
            <v>206</v>
          </cell>
        </row>
        <row r="53">
          <cell r="B53" t="str">
            <v>6D61</v>
          </cell>
          <cell r="C53" t="str">
            <v>6D61-AT</v>
          </cell>
          <cell r="D53" t="str">
            <v xml:space="preserve">650i xDrive </v>
          </cell>
          <cell r="E53">
            <v>8</v>
          </cell>
          <cell r="F53">
            <v>4</v>
          </cell>
          <cell r="G53" t="str">
            <v>AT</v>
          </cell>
          <cell r="H53" t="str">
            <v>N63B44O1</v>
          </cell>
          <cell r="I53" t="str">
            <v>4395</v>
          </cell>
          <cell r="J53" t="str">
            <v>330</v>
          </cell>
          <cell r="K53" t="str">
            <v>450</v>
          </cell>
          <cell r="L53" t="str">
            <v>EU6</v>
          </cell>
          <cell r="M53">
            <v>9.1999999999999993</v>
          </cell>
          <cell r="N53">
            <v>215</v>
          </cell>
          <cell r="O53" t="str">
            <v>S2FBA, S2DPA, S2WEA, S2H9A, S2W7A, S2NDA, S2NMA, S2MZA,S2NLA</v>
          </cell>
          <cell r="P53">
            <v>9.4</v>
          </cell>
          <cell r="Q53">
            <v>219</v>
          </cell>
        </row>
        <row r="54">
          <cell r="B54" t="str">
            <v>6E91</v>
          </cell>
          <cell r="C54" t="str">
            <v>6E91-AT</v>
          </cell>
          <cell r="D54" t="str">
            <v>M6 Gran Coupé</v>
          </cell>
          <cell r="E54">
            <v>8</v>
          </cell>
          <cell r="F54">
            <v>4</v>
          </cell>
          <cell r="G54" t="str">
            <v>AT</v>
          </cell>
          <cell r="H54" t="str">
            <v>S63B44T0</v>
          </cell>
          <cell r="I54" t="str">
            <v>4395</v>
          </cell>
          <cell r="J54" t="str">
            <v>412</v>
          </cell>
          <cell r="K54" t="str">
            <v>560</v>
          </cell>
          <cell r="L54" t="str">
            <v>EU6</v>
          </cell>
          <cell r="M54">
            <v>9.9</v>
          </cell>
          <cell r="N54">
            <v>231</v>
          </cell>
          <cell r="O54" t="str">
            <v>-</v>
          </cell>
          <cell r="P54" t="str">
            <v>-</v>
          </cell>
          <cell r="Q54" t="str">
            <v>-</v>
          </cell>
        </row>
        <row r="55">
          <cell r="B55" t="str">
            <v>6E21</v>
          </cell>
          <cell r="C55" t="str">
            <v>6E21-AT</v>
          </cell>
          <cell r="D55" t="str">
            <v>640d</v>
          </cell>
          <cell r="E55">
            <v>6</v>
          </cell>
          <cell r="F55">
            <v>4</v>
          </cell>
          <cell r="G55" t="str">
            <v>AT</v>
          </cell>
          <cell r="H55" t="str">
            <v>N57D30T1</v>
          </cell>
          <cell r="I55" t="str">
            <v>2993</v>
          </cell>
          <cell r="J55" t="str">
            <v>230</v>
          </cell>
          <cell r="K55" t="str">
            <v>313</v>
          </cell>
          <cell r="L55" t="str">
            <v>EU6</v>
          </cell>
          <cell r="M55">
            <v>5.4</v>
          </cell>
          <cell r="N55">
            <v>143</v>
          </cell>
          <cell r="O55" t="str">
            <v>S2D3A, S2AUA</v>
          </cell>
          <cell r="P55">
            <v>5.5</v>
          </cell>
          <cell r="Q55">
            <v>147</v>
          </cell>
        </row>
        <row r="56">
          <cell r="B56" t="str">
            <v>6E41</v>
          </cell>
          <cell r="C56" t="str">
            <v>6E41-AT</v>
          </cell>
          <cell r="D56" t="str">
            <v>640d xDrive</v>
          </cell>
          <cell r="E56">
            <v>6</v>
          </cell>
          <cell r="F56">
            <v>4</v>
          </cell>
          <cell r="G56" t="str">
            <v>AT</v>
          </cell>
          <cell r="H56" t="str">
            <v>N57D30T1</v>
          </cell>
          <cell r="I56" t="str">
            <v>2993</v>
          </cell>
          <cell r="J56" t="str">
            <v>230</v>
          </cell>
          <cell r="K56" t="str">
            <v>313</v>
          </cell>
          <cell r="L56" t="str">
            <v>EU6</v>
          </cell>
          <cell r="M56">
            <v>5.6</v>
          </cell>
          <cell r="N56">
            <v>149</v>
          </cell>
          <cell r="O56" t="str">
            <v>S2D3A, S2AUA</v>
          </cell>
          <cell r="P56">
            <v>5.8</v>
          </cell>
          <cell r="Q56">
            <v>153</v>
          </cell>
        </row>
        <row r="57">
          <cell r="B57" t="str">
            <v>5M21</v>
          </cell>
          <cell r="C57" t="str">
            <v>5M21-AT</v>
          </cell>
          <cell r="D57" t="str">
            <v xml:space="preserve">535i </v>
          </cell>
          <cell r="E57">
            <v>6</v>
          </cell>
          <cell r="F57">
            <v>4</v>
          </cell>
          <cell r="G57" t="str">
            <v>AT</v>
          </cell>
          <cell r="H57" t="str">
            <v>N55B30M0</v>
          </cell>
          <cell r="I57" t="str">
            <v>2979</v>
          </cell>
          <cell r="J57" t="str">
            <v>225</v>
          </cell>
          <cell r="K57" t="str">
            <v>306</v>
          </cell>
          <cell r="L57" t="str">
            <v>EU6</v>
          </cell>
          <cell r="M57">
            <v>8.1999999999999993</v>
          </cell>
          <cell r="N57">
            <v>192</v>
          </cell>
          <cell r="O57" t="str">
            <v>2SR, 2S0, 2FR</v>
          </cell>
          <cell r="P57">
            <v>8.4</v>
          </cell>
          <cell r="Q57">
            <v>196</v>
          </cell>
        </row>
        <row r="58">
          <cell r="B58" t="str">
            <v>5M41</v>
          </cell>
          <cell r="C58" t="str">
            <v>5M41-AT</v>
          </cell>
          <cell r="D58" t="str">
            <v xml:space="preserve">535i xDrive </v>
          </cell>
          <cell r="E58">
            <v>6</v>
          </cell>
          <cell r="F58">
            <v>4</v>
          </cell>
          <cell r="G58" t="str">
            <v>AT</v>
          </cell>
          <cell r="H58" t="str">
            <v>N55B30M0</v>
          </cell>
          <cell r="I58" t="str">
            <v>2979</v>
          </cell>
          <cell r="J58" t="str">
            <v>225</v>
          </cell>
          <cell r="K58" t="str">
            <v>306</v>
          </cell>
          <cell r="L58" t="str">
            <v>EU6</v>
          </cell>
          <cell r="M58">
            <v>8.5</v>
          </cell>
          <cell r="N58">
            <v>199</v>
          </cell>
          <cell r="O58" t="str">
            <v>2SR, 2S0, 2FR</v>
          </cell>
          <cell r="P58">
            <v>8.5</v>
          </cell>
          <cell r="Q58">
            <v>203</v>
          </cell>
        </row>
        <row r="59">
          <cell r="B59" t="str">
            <v>5M61</v>
          </cell>
          <cell r="C59" t="str">
            <v>5M61-AT</v>
          </cell>
          <cell r="D59" t="str">
            <v>550i</v>
          </cell>
          <cell r="E59">
            <v>8</v>
          </cell>
          <cell r="F59">
            <v>4</v>
          </cell>
          <cell r="G59" t="str">
            <v>AT</v>
          </cell>
          <cell r="H59" t="str">
            <v>N63B44O1</v>
          </cell>
          <cell r="I59" t="str">
            <v>4395</v>
          </cell>
          <cell r="J59" t="str">
            <v>330</v>
          </cell>
          <cell r="K59" t="str">
            <v>450</v>
          </cell>
          <cell r="L59" t="str">
            <v>EU6</v>
          </cell>
          <cell r="M59">
            <v>9.1999999999999993</v>
          </cell>
          <cell r="N59">
            <v>214</v>
          </cell>
          <cell r="O59" t="str">
            <v>2SR, 2FR</v>
          </cell>
          <cell r="P59">
            <v>9.3000000000000007</v>
          </cell>
          <cell r="Q59">
            <v>218</v>
          </cell>
        </row>
        <row r="60">
          <cell r="B60" t="str">
            <v>5M01</v>
          </cell>
          <cell r="C60" t="str">
            <v>5M01-AT</v>
          </cell>
          <cell r="D60" t="str">
            <v>550i xDrive</v>
          </cell>
          <cell r="E60">
            <v>8</v>
          </cell>
          <cell r="F60">
            <v>4</v>
          </cell>
          <cell r="G60" t="str">
            <v>AT</v>
          </cell>
          <cell r="H60" t="str">
            <v>N63B44O1</v>
          </cell>
          <cell r="I60" t="str">
            <v>4395</v>
          </cell>
          <cell r="J60" t="str">
            <v>330</v>
          </cell>
          <cell r="K60" t="str">
            <v>450</v>
          </cell>
          <cell r="L60" t="str">
            <v>EU6</v>
          </cell>
          <cell r="M60">
            <v>9.6</v>
          </cell>
          <cell r="N60">
            <v>224</v>
          </cell>
          <cell r="O60" t="str">
            <v>2SR, 2FR</v>
          </cell>
          <cell r="P60">
            <v>9.8000000000000007</v>
          </cell>
          <cell r="Q60">
            <v>228</v>
          </cell>
        </row>
        <row r="61">
          <cell r="B61" t="str">
            <v>5N21</v>
          </cell>
          <cell r="C61" t="str">
            <v>5N21-AT</v>
          </cell>
          <cell r="D61" t="str">
            <v xml:space="preserve">520d </v>
          </cell>
          <cell r="E61">
            <v>4</v>
          </cell>
          <cell r="F61">
            <v>4</v>
          </cell>
          <cell r="G61" t="str">
            <v>AT</v>
          </cell>
          <cell r="H61" t="str">
            <v>N47D20O1</v>
          </cell>
          <cell r="I61" t="str">
            <v>1995</v>
          </cell>
          <cell r="J61" t="str">
            <v>135</v>
          </cell>
          <cell r="K61" t="str">
            <v>184</v>
          </cell>
          <cell r="L61" t="str">
            <v>EU6</v>
          </cell>
          <cell r="M61">
            <v>5.5</v>
          </cell>
          <cell r="N61">
            <v>144</v>
          </cell>
          <cell r="O61" t="str">
            <v>2SR, 2S0, 2FR</v>
          </cell>
          <cell r="P61">
            <v>5.6</v>
          </cell>
          <cell r="Q61">
            <v>148</v>
          </cell>
        </row>
        <row r="62">
          <cell r="B62" t="str">
            <v>5N41</v>
          </cell>
          <cell r="C62" t="str">
            <v>5N41-AT</v>
          </cell>
          <cell r="D62" t="str">
            <v>530d</v>
          </cell>
          <cell r="E62">
            <v>6</v>
          </cell>
          <cell r="F62">
            <v>4</v>
          </cell>
          <cell r="G62" t="str">
            <v>AT</v>
          </cell>
          <cell r="H62" t="str">
            <v>N57D30O1</v>
          </cell>
          <cell r="I62" t="str">
            <v>2993</v>
          </cell>
          <cell r="J62" t="str">
            <v>190</v>
          </cell>
          <cell r="K62" t="str">
            <v>258</v>
          </cell>
          <cell r="L62" t="str">
            <v>EU6</v>
          </cell>
          <cell r="M62">
            <v>5.8</v>
          </cell>
          <cell r="N62">
            <v>153</v>
          </cell>
          <cell r="O62" t="str">
            <v>2SR, 2S0, 2FR</v>
          </cell>
          <cell r="P62">
            <v>6</v>
          </cell>
          <cell r="Q62">
            <v>157</v>
          </cell>
        </row>
        <row r="63">
          <cell r="B63" t="str">
            <v>5N61</v>
          </cell>
          <cell r="C63" t="str">
            <v>5N61-AT</v>
          </cell>
          <cell r="D63" t="str">
            <v>530d xDrive</v>
          </cell>
          <cell r="E63">
            <v>6</v>
          </cell>
          <cell r="F63">
            <v>4</v>
          </cell>
          <cell r="G63" t="str">
            <v>AT</v>
          </cell>
          <cell r="H63" t="str">
            <v>N57D30O1</v>
          </cell>
          <cell r="I63" t="str">
            <v>2993</v>
          </cell>
          <cell r="J63" t="str">
            <v>190</v>
          </cell>
          <cell r="K63" t="str">
            <v>258</v>
          </cell>
          <cell r="L63" t="str">
            <v>EU6</v>
          </cell>
          <cell r="M63">
            <v>6.2</v>
          </cell>
          <cell r="N63">
            <v>163</v>
          </cell>
          <cell r="O63" t="str">
            <v>2SR, 2S0, 2FR</v>
          </cell>
          <cell r="P63">
            <v>6.3</v>
          </cell>
          <cell r="Q63">
            <v>167</v>
          </cell>
        </row>
        <row r="64">
          <cell r="B64" t="str">
            <v>5N81</v>
          </cell>
          <cell r="C64" t="str">
            <v>5N81-AT</v>
          </cell>
          <cell r="D64" t="str">
            <v>535d</v>
          </cell>
          <cell r="E64">
            <v>6</v>
          </cell>
          <cell r="F64">
            <v>4</v>
          </cell>
          <cell r="G64" t="str">
            <v>AT</v>
          </cell>
          <cell r="H64" t="str">
            <v>N57D30T1</v>
          </cell>
          <cell r="I64" t="str">
            <v>2993</v>
          </cell>
          <cell r="J64" t="str">
            <v>230</v>
          </cell>
          <cell r="K64" t="str">
            <v>313</v>
          </cell>
          <cell r="L64" t="str">
            <v>EU6</v>
          </cell>
          <cell r="M64">
            <v>5.9</v>
          </cell>
          <cell r="N64">
            <v>154</v>
          </cell>
          <cell r="O64" t="str">
            <v>2SR, 2S0, 2FR</v>
          </cell>
          <cell r="P64">
            <v>6</v>
          </cell>
          <cell r="Q64">
            <v>158</v>
          </cell>
        </row>
        <row r="65">
          <cell r="B65" t="str">
            <v>5N01</v>
          </cell>
          <cell r="C65" t="str">
            <v>5N01-AT</v>
          </cell>
          <cell r="D65" t="str">
            <v xml:space="preserve">535d xDrive </v>
          </cell>
          <cell r="E65">
            <v>6</v>
          </cell>
          <cell r="F65">
            <v>4</v>
          </cell>
          <cell r="G65" t="str">
            <v>AT</v>
          </cell>
          <cell r="H65" t="str">
            <v>N57D30T1</v>
          </cell>
          <cell r="I65" t="str">
            <v>2993</v>
          </cell>
          <cell r="J65" t="str">
            <v>230</v>
          </cell>
          <cell r="K65" t="str">
            <v>313</v>
          </cell>
          <cell r="L65" t="str">
            <v>EU6</v>
          </cell>
          <cell r="M65">
            <v>6.4</v>
          </cell>
          <cell r="N65">
            <v>168</v>
          </cell>
          <cell r="O65" t="str">
            <v>2SR, 2S0, 2FR</v>
          </cell>
          <cell r="P65">
            <v>6.5</v>
          </cell>
          <cell r="Q65">
            <v>172</v>
          </cell>
        </row>
        <row r="66">
          <cell r="B66" t="str">
            <v>5A11</v>
          </cell>
          <cell r="C66" t="str">
            <v>5A11-AT</v>
          </cell>
          <cell r="D66" t="str">
            <v xml:space="preserve">520i </v>
          </cell>
          <cell r="E66">
            <v>4</v>
          </cell>
          <cell r="F66">
            <v>4</v>
          </cell>
          <cell r="G66" t="str">
            <v>AT</v>
          </cell>
          <cell r="H66" t="str">
            <v>N20B16U0</v>
          </cell>
          <cell r="I66" t="str">
            <v>1592</v>
          </cell>
          <cell r="J66" t="str">
            <v>125</v>
          </cell>
          <cell r="K66" t="str">
            <v>170</v>
          </cell>
          <cell r="L66" t="str">
            <v>EU6</v>
          </cell>
          <cell r="M66">
            <v>6.7</v>
          </cell>
          <cell r="N66">
            <v>156</v>
          </cell>
          <cell r="O66" t="str">
            <v>-</v>
          </cell>
          <cell r="P66" t="str">
            <v>-</v>
          </cell>
          <cell r="Q66" t="str">
            <v>-</v>
          </cell>
        </row>
        <row r="67">
          <cell r="B67" t="str">
            <v>5A31</v>
          </cell>
          <cell r="C67" t="str">
            <v>5A31-AT</v>
          </cell>
          <cell r="D67" t="str">
            <v>520i</v>
          </cell>
          <cell r="E67">
            <v>4</v>
          </cell>
          <cell r="F67">
            <v>4</v>
          </cell>
          <cell r="G67" t="str">
            <v>AT</v>
          </cell>
          <cell r="H67" t="str">
            <v>N20B20U0</v>
          </cell>
          <cell r="I67" t="str">
            <v>1997</v>
          </cell>
          <cell r="J67" t="str">
            <v>135</v>
          </cell>
          <cell r="K67" t="str">
            <v>184</v>
          </cell>
          <cell r="L67" t="str">
            <v>EU6</v>
          </cell>
          <cell r="M67">
            <v>6</v>
          </cell>
          <cell r="N67">
            <v>139</v>
          </cell>
          <cell r="O67" t="str">
            <v>2K2, 931, 2AU, 2AX, 2W1</v>
          </cell>
          <cell r="P67">
            <v>6.2</v>
          </cell>
          <cell r="Q67">
            <v>144</v>
          </cell>
        </row>
        <row r="68">
          <cell r="B68" t="str">
            <v>5A31</v>
          </cell>
          <cell r="C68" t="str">
            <v>5A31-MT</v>
          </cell>
          <cell r="D68" t="str">
            <v>520i</v>
          </cell>
          <cell r="E68">
            <v>4</v>
          </cell>
          <cell r="F68">
            <v>4</v>
          </cell>
          <cell r="G68" t="str">
            <v>MT</v>
          </cell>
          <cell r="H68" t="str">
            <v>N20B20U0</v>
          </cell>
          <cell r="I68" t="str">
            <v>1997</v>
          </cell>
          <cell r="J68" t="str">
            <v>135</v>
          </cell>
          <cell r="K68" t="str">
            <v>184</v>
          </cell>
          <cell r="L68" t="str">
            <v>EU6</v>
          </cell>
          <cell r="M68">
            <v>6.4</v>
          </cell>
          <cell r="N68">
            <v>149</v>
          </cell>
          <cell r="O68" t="str">
            <v>2K2, 931, 2AU, 2AX, 2W1</v>
          </cell>
          <cell r="P68">
            <v>6.6</v>
          </cell>
          <cell r="Q68">
            <v>154</v>
          </cell>
        </row>
        <row r="69">
          <cell r="B69" t="str">
            <v>5A51</v>
          </cell>
          <cell r="C69" t="str">
            <v>5A51-AT</v>
          </cell>
          <cell r="D69" t="str">
            <v xml:space="preserve">528i </v>
          </cell>
          <cell r="E69">
            <v>4</v>
          </cell>
          <cell r="F69">
            <v>4</v>
          </cell>
          <cell r="G69" t="str">
            <v>AT</v>
          </cell>
          <cell r="H69" t="str">
            <v>N20B20O0</v>
          </cell>
          <cell r="I69" t="str">
            <v>1997</v>
          </cell>
          <cell r="J69" t="str">
            <v>180</v>
          </cell>
          <cell r="K69" t="str">
            <v>245</v>
          </cell>
          <cell r="L69" t="str">
            <v>EU6</v>
          </cell>
          <cell r="M69">
            <v>6.1</v>
          </cell>
          <cell r="N69">
            <v>142</v>
          </cell>
          <cell r="O69" t="str">
            <v>2K2, 931, 2AU, 2AX, 2W1</v>
          </cell>
          <cell r="P69">
            <v>6.3</v>
          </cell>
          <cell r="Q69">
            <v>147</v>
          </cell>
        </row>
        <row r="70">
          <cell r="B70" t="str">
            <v>5A51</v>
          </cell>
          <cell r="C70" t="str">
            <v>5A51-MT</v>
          </cell>
          <cell r="D70" t="str">
            <v>528i</v>
          </cell>
          <cell r="E70">
            <v>4</v>
          </cell>
          <cell r="F70">
            <v>4</v>
          </cell>
          <cell r="G70" t="str">
            <v>MT</v>
          </cell>
          <cell r="H70" t="str">
            <v>N20B20O0</v>
          </cell>
          <cell r="I70" t="str">
            <v>1997</v>
          </cell>
          <cell r="J70" t="str">
            <v>180</v>
          </cell>
          <cell r="K70" t="str">
            <v>245</v>
          </cell>
          <cell r="L70" t="str">
            <v>EU6</v>
          </cell>
          <cell r="M70">
            <v>6.6</v>
          </cell>
          <cell r="N70">
            <v>154</v>
          </cell>
          <cell r="O70" t="str">
            <v>2K2, 931, 2AU, 2AX, 2W1</v>
          </cell>
          <cell r="P70">
            <v>6.8</v>
          </cell>
          <cell r="Q70">
            <v>159</v>
          </cell>
        </row>
        <row r="71">
          <cell r="B71" t="str">
            <v>5A71</v>
          </cell>
          <cell r="C71" t="str">
            <v>5A71-AT</v>
          </cell>
          <cell r="D71" t="str">
            <v xml:space="preserve">528i xDrive </v>
          </cell>
          <cell r="E71">
            <v>4</v>
          </cell>
          <cell r="F71">
            <v>4</v>
          </cell>
          <cell r="G71" t="str">
            <v>AT</v>
          </cell>
          <cell r="H71" t="str">
            <v>N20B20O0</v>
          </cell>
          <cell r="I71" t="str">
            <v>1997</v>
          </cell>
          <cell r="J71" t="str">
            <v>180</v>
          </cell>
          <cell r="K71" t="str">
            <v>245</v>
          </cell>
          <cell r="L71" t="str">
            <v>EU6</v>
          </cell>
          <cell r="M71">
            <v>6.4</v>
          </cell>
          <cell r="N71">
            <v>149</v>
          </cell>
          <cell r="O71" t="str">
            <v>2K2, 931, 2AU, 2AX, 2W1</v>
          </cell>
          <cell r="P71">
            <v>6.6</v>
          </cell>
          <cell r="Q71">
            <v>154</v>
          </cell>
        </row>
        <row r="72">
          <cell r="B72" t="str">
            <v>5B11</v>
          </cell>
          <cell r="C72" t="str">
            <v>5B11-AT</v>
          </cell>
          <cell r="D72" t="str">
            <v xml:space="preserve">535i </v>
          </cell>
          <cell r="E72">
            <v>6</v>
          </cell>
          <cell r="F72">
            <v>4</v>
          </cell>
          <cell r="G72" t="str">
            <v>AT</v>
          </cell>
          <cell r="H72" t="str">
            <v>N55B30M0</v>
          </cell>
          <cell r="I72" t="str">
            <v>2979</v>
          </cell>
          <cell r="J72" t="str">
            <v>225</v>
          </cell>
          <cell r="K72" t="str">
            <v>306</v>
          </cell>
          <cell r="L72" t="str">
            <v>EU6</v>
          </cell>
          <cell r="M72">
            <v>7.2</v>
          </cell>
          <cell r="N72">
            <v>169</v>
          </cell>
          <cell r="O72" t="str">
            <v>2K2, 931, 2AU, 2AX, 2W1</v>
          </cell>
          <cell r="P72">
            <v>7.5</v>
          </cell>
          <cell r="Q72">
            <v>174</v>
          </cell>
        </row>
        <row r="73">
          <cell r="B73" t="str">
            <v>5B11</v>
          </cell>
          <cell r="C73" t="str">
            <v>5B11-MT</v>
          </cell>
          <cell r="D73" t="str">
            <v>535i</v>
          </cell>
          <cell r="E73">
            <v>6</v>
          </cell>
          <cell r="F73">
            <v>4</v>
          </cell>
          <cell r="G73" t="str">
            <v>MT</v>
          </cell>
          <cell r="H73" t="str">
            <v>N55B30M0</v>
          </cell>
          <cell r="I73" t="str">
            <v>2979</v>
          </cell>
          <cell r="J73" t="str">
            <v>225</v>
          </cell>
          <cell r="K73" t="str">
            <v>306</v>
          </cell>
          <cell r="L73" t="str">
            <v>EU6</v>
          </cell>
          <cell r="M73">
            <v>8</v>
          </cell>
          <cell r="N73">
            <v>186</v>
          </cell>
          <cell r="O73" t="str">
            <v>2K2, 931, 2AU, 2AX, 2W1</v>
          </cell>
          <cell r="P73">
            <v>8.1999999999999993</v>
          </cell>
          <cell r="Q73">
            <v>191</v>
          </cell>
        </row>
        <row r="74">
          <cell r="B74" t="str">
            <v>5B31</v>
          </cell>
          <cell r="C74" t="str">
            <v>5B31-AT</v>
          </cell>
          <cell r="D74" t="str">
            <v>535i xDrive</v>
          </cell>
          <cell r="E74">
            <v>6</v>
          </cell>
          <cell r="F74">
            <v>4</v>
          </cell>
          <cell r="G74" t="str">
            <v>AT</v>
          </cell>
          <cell r="H74" t="str">
            <v>N55B30M0</v>
          </cell>
          <cell r="I74" t="str">
            <v>2979</v>
          </cell>
          <cell r="J74" t="str">
            <v>225</v>
          </cell>
          <cell r="K74" t="str">
            <v>306</v>
          </cell>
          <cell r="L74" t="str">
            <v>EU6</v>
          </cell>
          <cell r="M74">
            <v>7.6</v>
          </cell>
          <cell r="N74">
            <v>178</v>
          </cell>
          <cell r="O74" t="str">
            <v>2K2, 931, 2AU, 2AX, 2W1</v>
          </cell>
          <cell r="P74">
            <v>7.8</v>
          </cell>
          <cell r="Q74">
            <v>183</v>
          </cell>
        </row>
        <row r="75">
          <cell r="B75" t="str">
            <v>KN91</v>
          </cell>
          <cell r="C75" t="str">
            <v>KN91-AT</v>
          </cell>
          <cell r="D75" t="str">
            <v>550i</v>
          </cell>
          <cell r="E75">
            <v>8</v>
          </cell>
          <cell r="F75">
            <v>4</v>
          </cell>
          <cell r="G75" t="str">
            <v>AT</v>
          </cell>
          <cell r="H75" t="str">
            <v>N63B44O1</v>
          </cell>
          <cell r="I75" t="str">
            <v>4395</v>
          </cell>
          <cell r="J75" t="str">
            <v>330</v>
          </cell>
          <cell r="K75" t="str">
            <v>449</v>
          </cell>
          <cell r="L75" t="str">
            <v>EU6</v>
          </cell>
          <cell r="M75">
            <v>8.6</v>
          </cell>
          <cell r="N75">
            <v>199</v>
          </cell>
          <cell r="O75" t="str">
            <v>-</v>
          </cell>
          <cell r="P75" t="str">
            <v>-</v>
          </cell>
          <cell r="Q75" t="str">
            <v>-</v>
          </cell>
        </row>
        <row r="76">
          <cell r="B76" t="str">
            <v>KP91</v>
          </cell>
          <cell r="C76" t="str">
            <v>KP91-AT</v>
          </cell>
          <cell r="D76" t="str">
            <v>550i xDrive</v>
          </cell>
          <cell r="E76">
            <v>8</v>
          </cell>
          <cell r="F76">
            <v>4</v>
          </cell>
          <cell r="G76" t="str">
            <v>AT</v>
          </cell>
          <cell r="H76" t="str">
            <v>N63B44O1</v>
          </cell>
          <cell r="I76" t="str">
            <v>4395</v>
          </cell>
          <cell r="J76" t="str">
            <v>330</v>
          </cell>
          <cell r="K76" t="str">
            <v>449</v>
          </cell>
          <cell r="L76" t="str">
            <v>EU6</v>
          </cell>
          <cell r="M76">
            <v>9.1999999999999993</v>
          </cell>
          <cell r="N76">
            <v>214</v>
          </cell>
          <cell r="O76" t="str">
            <v>-</v>
          </cell>
          <cell r="P76" t="str">
            <v>-</v>
          </cell>
          <cell r="Q76" t="str">
            <v>-</v>
          </cell>
        </row>
        <row r="77">
          <cell r="B77" t="str">
            <v>FV91</v>
          </cell>
          <cell r="C77" t="str">
            <v>FV91-AT</v>
          </cell>
          <cell r="D77" t="str">
            <v>M5</v>
          </cell>
          <cell r="E77">
            <v>8</v>
          </cell>
          <cell r="F77">
            <v>4</v>
          </cell>
          <cell r="G77" t="str">
            <v>AT</v>
          </cell>
          <cell r="H77" t="str">
            <v>S63B44T0</v>
          </cell>
          <cell r="I77" t="str">
            <v>4395</v>
          </cell>
          <cell r="J77" t="str">
            <v>412</v>
          </cell>
          <cell r="K77" t="str">
            <v>560</v>
          </cell>
          <cell r="L77" t="str">
            <v>EU6</v>
          </cell>
          <cell r="M77">
            <v>9.9</v>
          </cell>
          <cell r="N77">
            <v>231</v>
          </cell>
          <cell r="O77" t="str">
            <v>-</v>
          </cell>
          <cell r="P77" t="str">
            <v>-</v>
          </cell>
          <cell r="Q77" t="str">
            <v>-</v>
          </cell>
        </row>
        <row r="78">
          <cell r="B78" t="str">
            <v>5E31</v>
          </cell>
          <cell r="C78" t="str">
            <v>5E31-AT</v>
          </cell>
          <cell r="D78" t="str">
            <v>518d</v>
          </cell>
          <cell r="E78">
            <v>4</v>
          </cell>
          <cell r="F78">
            <v>4</v>
          </cell>
          <cell r="G78" t="str">
            <v>AT</v>
          </cell>
          <cell r="H78" t="str">
            <v>B47D20O0</v>
          </cell>
          <cell r="I78" t="str">
            <v>1995</v>
          </cell>
          <cell r="J78" t="str">
            <v>110</v>
          </cell>
          <cell r="K78" t="str">
            <v>150</v>
          </cell>
          <cell r="L78" t="str">
            <v>EU6</v>
          </cell>
          <cell r="M78">
            <v>4.2</v>
          </cell>
          <cell r="N78">
            <v>110</v>
          </cell>
          <cell r="O78" t="str">
            <v>2K2, 931, 2AU, 2AX, 2W1</v>
          </cell>
          <cell r="P78">
            <v>4.4000000000000004</v>
          </cell>
          <cell r="Q78">
            <v>115</v>
          </cell>
        </row>
        <row r="79">
          <cell r="B79" t="str">
            <v>5E31</v>
          </cell>
          <cell r="C79" t="str">
            <v>5E31-MT</v>
          </cell>
          <cell r="D79" t="str">
            <v>518d</v>
          </cell>
          <cell r="E79">
            <v>4</v>
          </cell>
          <cell r="F79">
            <v>4</v>
          </cell>
          <cell r="G79" t="str">
            <v>MT</v>
          </cell>
          <cell r="H79" t="str">
            <v>B47D20O0</v>
          </cell>
          <cell r="I79" t="str">
            <v>1995</v>
          </cell>
          <cell r="J79" t="str">
            <v>110</v>
          </cell>
          <cell r="K79" t="str">
            <v>150</v>
          </cell>
          <cell r="L79" t="str">
            <v>EU6</v>
          </cell>
          <cell r="M79">
            <v>4.3</v>
          </cell>
          <cell r="N79">
            <v>114</v>
          </cell>
          <cell r="O79" t="str">
            <v>2K2, 931, 2AU, 2AX, 2W1</v>
          </cell>
          <cell r="P79">
            <v>4.5</v>
          </cell>
          <cell r="Q79">
            <v>119</v>
          </cell>
        </row>
        <row r="80">
          <cell r="B80" t="str">
            <v>5E51</v>
          </cell>
          <cell r="C80" t="str">
            <v>5E51-AT</v>
          </cell>
          <cell r="D80" t="str">
            <v>520d</v>
          </cell>
          <cell r="E80">
            <v>4</v>
          </cell>
          <cell r="F80">
            <v>4</v>
          </cell>
          <cell r="G80" t="str">
            <v>AT</v>
          </cell>
          <cell r="H80" t="str">
            <v>B47D20O0</v>
          </cell>
          <cell r="I80" t="str">
            <v>1995</v>
          </cell>
          <cell r="J80" t="str">
            <v>140</v>
          </cell>
          <cell r="K80" t="str">
            <v>190</v>
          </cell>
          <cell r="L80" t="str">
            <v>EU6</v>
          </cell>
          <cell r="M80">
            <v>4.0999999999999996</v>
          </cell>
          <cell r="N80">
            <v>109</v>
          </cell>
          <cell r="O80" t="str">
            <v>2K2, 931, 2AU, 2AX, 2W1</v>
          </cell>
          <cell r="P80">
            <v>4.3</v>
          </cell>
          <cell r="Q80">
            <v>114</v>
          </cell>
        </row>
        <row r="81">
          <cell r="B81" t="str">
            <v>5E51</v>
          </cell>
          <cell r="C81" t="str">
            <v>5E51-MT</v>
          </cell>
          <cell r="D81" t="str">
            <v>520d</v>
          </cell>
          <cell r="E81">
            <v>4</v>
          </cell>
          <cell r="F81">
            <v>4</v>
          </cell>
          <cell r="G81" t="str">
            <v>MT</v>
          </cell>
          <cell r="H81" t="str">
            <v>B47D20O0</v>
          </cell>
          <cell r="I81" t="str">
            <v>1995</v>
          </cell>
          <cell r="J81" t="str">
            <v>140</v>
          </cell>
          <cell r="K81" t="str">
            <v>190</v>
          </cell>
          <cell r="L81" t="str">
            <v>EU6</v>
          </cell>
          <cell r="M81">
            <v>4.3</v>
          </cell>
          <cell r="N81">
            <v>114</v>
          </cell>
          <cell r="O81" t="str">
            <v>2K2, 931, 2AU, 2AX, 2W1</v>
          </cell>
          <cell r="P81">
            <v>4.5</v>
          </cell>
          <cell r="Q81">
            <v>119</v>
          </cell>
        </row>
        <row r="82">
          <cell r="B82" t="str">
            <v>5E71</v>
          </cell>
          <cell r="C82" t="str">
            <v>5E71-AT</v>
          </cell>
          <cell r="D82" t="str">
            <v xml:space="preserve">520d xDrive </v>
          </cell>
          <cell r="E82">
            <v>4</v>
          </cell>
          <cell r="F82">
            <v>4</v>
          </cell>
          <cell r="G82" t="str">
            <v>AT</v>
          </cell>
          <cell r="H82" t="str">
            <v>B47D20O0</v>
          </cell>
          <cell r="I82" t="str">
            <v>1995</v>
          </cell>
          <cell r="J82" t="str">
            <v>140</v>
          </cell>
          <cell r="K82" t="str">
            <v>190</v>
          </cell>
          <cell r="L82" t="str">
            <v>EU6</v>
          </cell>
          <cell r="M82">
            <v>4.5</v>
          </cell>
          <cell r="N82">
            <v>119</v>
          </cell>
          <cell r="O82" t="str">
            <v>2K2, 931, 2AU, 2AX, 2W1</v>
          </cell>
          <cell r="P82">
            <v>4.7</v>
          </cell>
          <cell r="Q82">
            <v>124</v>
          </cell>
        </row>
        <row r="83">
          <cell r="B83" t="str">
            <v>5C71</v>
          </cell>
          <cell r="C83" t="str">
            <v>5C71-AT</v>
          </cell>
          <cell r="D83" t="str">
            <v>525d</v>
          </cell>
          <cell r="E83">
            <v>4</v>
          </cell>
          <cell r="F83">
            <v>4</v>
          </cell>
          <cell r="G83" t="str">
            <v>AT</v>
          </cell>
          <cell r="H83" t="str">
            <v>N47D20T1</v>
          </cell>
          <cell r="I83" t="str">
            <v>1995</v>
          </cell>
          <cell r="J83" t="str">
            <v>160</v>
          </cell>
          <cell r="K83" t="str">
            <v>218</v>
          </cell>
          <cell r="L83" t="str">
            <v>EU6</v>
          </cell>
          <cell r="M83">
            <v>4.7</v>
          </cell>
          <cell r="N83">
            <v>123</v>
          </cell>
          <cell r="O83" t="str">
            <v>2K2, 931, 2AU, 2AX, 2W1</v>
          </cell>
          <cell r="P83">
            <v>4.9000000000000004</v>
          </cell>
          <cell r="Q83">
            <v>128</v>
          </cell>
        </row>
        <row r="84">
          <cell r="B84" t="str">
            <v>5C91</v>
          </cell>
          <cell r="C84" t="str">
            <v>5C91-AT</v>
          </cell>
          <cell r="D84" t="str">
            <v>525d xDrive</v>
          </cell>
          <cell r="E84">
            <v>4</v>
          </cell>
          <cell r="F84">
            <v>4</v>
          </cell>
          <cell r="G84" t="str">
            <v>AT</v>
          </cell>
          <cell r="H84" t="str">
            <v>N47D20T1</v>
          </cell>
          <cell r="I84" t="str">
            <v>1995</v>
          </cell>
          <cell r="J84" t="str">
            <v>160</v>
          </cell>
          <cell r="K84" t="str">
            <v>218</v>
          </cell>
          <cell r="L84" t="str">
            <v>EU6</v>
          </cell>
          <cell r="M84">
            <v>5.0999999999999996</v>
          </cell>
          <cell r="N84">
            <v>133</v>
          </cell>
          <cell r="O84" t="str">
            <v>2K2, 931, 2AU, 2AX, 2W1</v>
          </cell>
          <cell r="P84">
            <v>5.3</v>
          </cell>
          <cell r="Q84">
            <v>138</v>
          </cell>
        </row>
        <row r="85">
          <cell r="B85" t="str">
            <v>5C71</v>
          </cell>
          <cell r="C85" t="str">
            <v>5C71-MT</v>
          </cell>
          <cell r="D85" t="str">
            <v>525d</v>
          </cell>
          <cell r="E85">
            <v>4</v>
          </cell>
          <cell r="F85">
            <v>4</v>
          </cell>
          <cell r="G85" t="str">
            <v>MT</v>
          </cell>
          <cell r="H85" t="str">
            <v>N47D20T1</v>
          </cell>
          <cell r="I85" t="str">
            <v>1995</v>
          </cell>
          <cell r="J85" t="str">
            <v>160</v>
          </cell>
          <cell r="K85" t="str">
            <v>218</v>
          </cell>
          <cell r="L85" t="str">
            <v>EU6</v>
          </cell>
          <cell r="M85">
            <v>4.9000000000000004</v>
          </cell>
          <cell r="N85">
            <v>129</v>
          </cell>
          <cell r="O85" t="str">
            <v>2K2, 931, 2AU, 2AX, 2W1</v>
          </cell>
          <cell r="P85">
            <v>5.0999999999999996</v>
          </cell>
          <cell r="Q85">
            <v>134</v>
          </cell>
        </row>
        <row r="86">
          <cell r="B86" t="str">
            <v>5D11</v>
          </cell>
          <cell r="C86" t="str">
            <v>5D11-AT</v>
          </cell>
          <cell r="D86" t="str">
            <v>530d</v>
          </cell>
          <cell r="E86">
            <v>6</v>
          </cell>
          <cell r="F86">
            <v>4</v>
          </cell>
          <cell r="G86" t="str">
            <v>AT</v>
          </cell>
          <cell r="H86" t="str">
            <v>N57D30O1</v>
          </cell>
          <cell r="I86" t="str">
            <v>2993</v>
          </cell>
          <cell r="J86" t="str">
            <v>190</v>
          </cell>
          <cell r="K86" t="str">
            <v>258</v>
          </cell>
          <cell r="L86" t="str">
            <v>EU6</v>
          </cell>
          <cell r="M86">
            <v>5.0999999999999996</v>
          </cell>
          <cell r="N86">
            <v>134</v>
          </cell>
          <cell r="O86" t="str">
            <v>2K2, 931, 2AU, 2AX, 2W1</v>
          </cell>
          <cell r="P86">
            <v>5.3</v>
          </cell>
          <cell r="Q86">
            <v>139</v>
          </cell>
        </row>
        <row r="87">
          <cell r="B87" t="str">
            <v>5D31</v>
          </cell>
          <cell r="C87" t="str">
            <v>5D31-AT</v>
          </cell>
          <cell r="D87" t="str">
            <v>530d xDrive</v>
          </cell>
          <cell r="E87">
            <v>6</v>
          </cell>
          <cell r="F87">
            <v>4</v>
          </cell>
          <cell r="G87" t="str">
            <v>AT</v>
          </cell>
          <cell r="H87" t="str">
            <v>N57D30O1</v>
          </cell>
          <cell r="I87" t="str">
            <v>2993</v>
          </cell>
          <cell r="J87" t="str">
            <v>190</v>
          </cell>
          <cell r="K87" t="str">
            <v>258</v>
          </cell>
          <cell r="L87" t="str">
            <v>EU6</v>
          </cell>
          <cell r="M87">
            <v>5.4</v>
          </cell>
          <cell r="N87">
            <v>142</v>
          </cell>
          <cell r="O87" t="str">
            <v>2K2, 931, 2AU, 2AX, 2W1</v>
          </cell>
          <cell r="P87">
            <v>5.6</v>
          </cell>
          <cell r="Q87">
            <v>147</v>
          </cell>
        </row>
        <row r="88">
          <cell r="B88" t="str">
            <v>5D51</v>
          </cell>
          <cell r="C88" t="str">
            <v>5D51-AT</v>
          </cell>
          <cell r="D88" t="str">
            <v>535d</v>
          </cell>
          <cell r="E88">
            <v>6</v>
          </cell>
          <cell r="F88">
            <v>4</v>
          </cell>
          <cell r="G88" t="str">
            <v>AT</v>
          </cell>
          <cell r="H88" t="str">
            <v>N57D30T1</v>
          </cell>
          <cell r="I88" t="str">
            <v>2993</v>
          </cell>
          <cell r="J88" t="str">
            <v>230</v>
          </cell>
          <cell r="K88" t="str">
            <v>313</v>
          </cell>
          <cell r="L88" t="str">
            <v>EU6</v>
          </cell>
          <cell r="M88">
            <v>5.3</v>
          </cell>
          <cell r="N88">
            <v>138</v>
          </cell>
          <cell r="O88" t="str">
            <v>2K2, 931, 2AU, 2AX, 2W1</v>
          </cell>
          <cell r="P88">
            <v>5.4</v>
          </cell>
          <cell r="Q88">
            <v>143</v>
          </cell>
        </row>
        <row r="89">
          <cell r="B89" t="str">
            <v>5D71</v>
          </cell>
          <cell r="C89" t="str">
            <v>5D71-AT</v>
          </cell>
          <cell r="D89" t="str">
            <v>535d xDrive</v>
          </cell>
          <cell r="E89">
            <v>6</v>
          </cell>
          <cell r="F89">
            <v>4</v>
          </cell>
          <cell r="G89" t="str">
            <v>AT</v>
          </cell>
          <cell r="H89" t="str">
            <v>N57D30T1</v>
          </cell>
          <cell r="I89" t="str">
            <v>2993</v>
          </cell>
          <cell r="J89" t="str">
            <v>230</v>
          </cell>
          <cell r="K89" t="str">
            <v>313</v>
          </cell>
          <cell r="L89" t="str">
            <v>EU6</v>
          </cell>
          <cell r="M89">
            <v>5.6</v>
          </cell>
          <cell r="N89">
            <v>147</v>
          </cell>
          <cell r="O89" t="str">
            <v>2K2, 931, 2AU, 2AX, 2W1</v>
          </cell>
          <cell r="P89">
            <v>5.8</v>
          </cell>
          <cell r="Q89">
            <v>152</v>
          </cell>
        </row>
        <row r="90">
          <cell r="B90" t="str">
            <v>5D91</v>
          </cell>
          <cell r="C90" t="str">
            <v>5D91-AT</v>
          </cell>
          <cell r="D90" t="str">
            <v xml:space="preserve">M550d xDrive </v>
          </cell>
          <cell r="E90">
            <v>6</v>
          </cell>
          <cell r="F90">
            <v>4</v>
          </cell>
          <cell r="G90" t="str">
            <v>AT</v>
          </cell>
          <cell r="H90" t="str">
            <v>N57D30S1</v>
          </cell>
          <cell r="I90" t="str">
            <v>2993</v>
          </cell>
          <cell r="J90" t="str">
            <v>280</v>
          </cell>
          <cell r="K90" t="str">
            <v>381</v>
          </cell>
          <cell r="L90" t="str">
            <v>EU6</v>
          </cell>
          <cell r="M90">
            <v>6.2</v>
          </cell>
          <cell r="N90">
            <v>162</v>
          </cell>
          <cell r="O90" t="str">
            <v>-</v>
          </cell>
          <cell r="P90" t="str">
            <v>-</v>
          </cell>
          <cell r="Q90" t="str">
            <v>-</v>
          </cell>
        </row>
        <row r="91">
          <cell r="B91" t="str">
            <v>5E11</v>
          </cell>
          <cell r="C91" t="str">
            <v>5E11-AT</v>
          </cell>
          <cell r="D91" t="str">
            <v>ActiveHybrid 5 (A8)</v>
          </cell>
          <cell r="E91">
            <v>6</v>
          </cell>
          <cell r="F91">
            <v>4</v>
          </cell>
          <cell r="G91" t="str">
            <v>AT</v>
          </cell>
          <cell r="H91" t="str">
            <v>N55B30M0</v>
          </cell>
          <cell r="I91" t="str">
            <v>2979</v>
          </cell>
          <cell r="J91" t="str">
            <v>225</v>
          </cell>
          <cell r="K91" t="str">
            <v>306</v>
          </cell>
          <cell r="L91" t="str">
            <v>EU6</v>
          </cell>
          <cell r="M91">
            <v>6.4</v>
          </cell>
          <cell r="N91">
            <v>149</v>
          </cell>
          <cell r="O91" t="str">
            <v>2K2, 931, 2AU, 2AX, 2W1</v>
          </cell>
          <cell r="P91">
            <v>6.8</v>
          </cell>
          <cell r="Q91">
            <v>159</v>
          </cell>
        </row>
        <row r="92">
          <cell r="B92" t="str">
            <v>5G11</v>
          </cell>
          <cell r="C92" t="str">
            <v>5G11-AT</v>
          </cell>
          <cell r="D92" t="str">
            <v>520i</v>
          </cell>
          <cell r="E92">
            <v>4</v>
          </cell>
          <cell r="F92">
            <v>4</v>
          </cell>
          <cell r="G92" t="str">
            <v>AT</v>
          </cell>
          <cell r="H92" t="str">
            <v>N20B20U0</v>
          </cell>
          <cell r="I92" t="str">
            <v>1997</v>
          </cell>
          <cell r="J92" t="str">
            <v>135</v>
          </cell>
          <cell r="K92" t="str">
            <v>184</v>
          </cell>
          <cell r="L92" t="str">
            <v>EU6</v>
          </cell>
          <cell r="M92">
            <v>6.3</v>
          </cell>
          <cell r="N92">
            <v>147</v>
          </cell>
          <cell r="O92" t="str">
            <v>2AU, 2K2, 931, 24F, 2AX, 2W1, 2V3</v>
          </cell>
          <cell r="P92">
            <v>6.5</v>
          </cell>
          <cell r="Q92">
            <v>152</v>
          </cell>
        </row>
        <row r="93">
          <cell r="B93" t="str">
            <v>5G11</v>
          </cell>
          <cell r="C93" t="str">
            <v>5G11-MT</v>
          </cell>
          <cell r="D93" t="str">
            <v>520i</v>
          </cell>
          <cell r="E93">
            <v>4</v>
          </cell>
          <cell r="F93">
            <v>4</v>
          </cell>
          <cell r="G93" t="str">
            <v>MT</v>
          </cell>
          <cell r="H93" t="str">
            <v>N20B20U0</v>
          </cell>
          <cell r="I93" t="str">
            <v>1997</v>
          </cell>
          <cell r="J93" t="str">
            <v>135</v>
          </cell>
          <cell r="K93" t="str">
            <v>184</v>
          </cell>
          <cell r="L93" t="str">
            <v>EU6</v>
          </cell>
          <cell r="M93">
            <v>6.7</v>
          </cell>
          <cell r="N93">
            <v>157</v>
          </cell>
          <cell r="O93" t="str">
            <v>2AU, 2K2, 931, 24F, 2AX, 2W1, 2V3</v>
          </cell>
          <cell r="P93">
            <v>7</v>
          </cell>
          <cell r="Q93">
            <v>162</v>
          </cell>
        </row>
        <row r="94">
          <cell r="B94" t="str">
            <v>5G51</v>
          </cell>
          <cell r="C94" t="str">
            <v>5G51-AT</v>
          </cell>
          <cell r="D94" t="str">
            <v xml:space="preserve">528i </v>
          </cell>
          <cell r="E94">
            <v>4</v>
          </cell>
          <cell r="F94">
            <v>4</v>
          </cell>
          <cell r="G94" t="str">
            <v>AT</v>
          </cell>
          <cell r="H94" t="str">
            <v>N20B20O0</v>
          </cell>
          <cell r="I94" t="str">
            <v>1997</v>
          </cell>
          <cell r="J94" t="str">
            <v>180</v>
          </cell>
          <cell r="K94" t="str">
            <v>245</v>
          </cell>
          <cell r="L94" t="str">
            <v>EU6</v>
          </cell>
          <cell r="M94">
            <v>6.4</v>
          </cell>
          <cell r="N94">
            <v>149</v>
          </cell>
          <cell r="O94" t="str">
            <v>2AU, 2K2, 931, 24F, 2AX, 2W1, 2V3</v>
          </cell>
          <cell r="P94">
            <v>6.6</v>
          </cell>
          <cell r="Q94">
            <v>154</v>
          </cell>
        </row>
        <row r="95">
          <cell r="B95" t="str">
            <v>5G51</v>
          </cell>
          <cell r="C95" t="str">
            <v>5G51-MT</v>
          </cell>
          <cell r="D95" t="str">
            <v xml:space="preserve">528i </v>
          </cell>
          <cell r="E95">
            <v>4</v>
          </cell>
          <cell r="F95">
            <v>4</v>
          </cell>
          <cell r="G95" t="str">
            <v>MT</v>
          </cell>
          <cell r="H95" t="str">
            <v>N20B20O0</v>
          </cell>
          <cell r="I95" t="str">
            <v>1997</v>
          </cell>
          <cell r="J95" t="str">
            <v>180</v>
          </cell>
          <cell r="K95" t="str">
            <v>245</v>
          </cell>
          <cell r="L95" t="str">
            <v>EU6</v>
          </cell>
          <cell r="M95">
            <v>7</v>
          </cell>
          <cell r="N95">
            <v>162</v>
          </cell>
          <cell r="O95" t="str">
            <v>2AU, 2K2, 931, 24F, 2AX, 2W1, 2V3</v>
          </cell>
          <cell r="P95">
            <v>7.2</v>
          </cell>
          <cell r="Q95">
            <v>167</v>
          </cell>
        </row>
        <row r="96">
          <cell r="B96" t="str">
            <v>5G71</v>
          </cell>
          <cell r="C96" t="str">
            <v>5G71-AT</v>
          </cell>
          <cell r="D96" t="str">
            <v>528i xDrive</v>
          </cell>
          <cell r="E96">
            <v>4</v>
          </cell>
          <cell r="F96">
            <v>4</v>
          </cell>
          <cell r="G96" t="str">
            <v>AT</v>
          </cell>
          <cell r="H96" t="str">
            <v>N20B20O0</v>
          </cell>
          <cell r="I96" t="str">
            <v>1997</v>
          </cell>
          <cell r="J96" t="str">
            <v>180</v>
          </cell>
          <cell r="K96" t="str">
            <v>245</v>
          </cell>
          <cell r="L96" t="str">
            <v>EU6</v>
          </cell>
          <cell r="M96">
            <v>6.7</v>
          </cell>
          <cell r="N96">
            <v>157</v>
          </cell>
          <cell r="O96" t="str">
            <v>2AU, 2K2, 931, 24F, 2AX, 2W1, 2V3</v>
          </cell>
          <cell r="P96">
            <v>7</v>
          </cell>
          <cell r="Q96">
            <v>162</v>
          </cell>
        </row>
        <row r="97">
          <cell r="B97" t="str">
            <v>5H11</v>
          </cell>
          <cell r="C97" t="str">
            <v>5H11-AT</v>
          </cell>
          <cell r="D97" t="str">
            <v>535i</v>
          </cell>
          <cell r="E97">
            <v>6</v>
          </cell>
          <cell r="F97">
            <v>4</v>
          </cell>
          <cell r="G97" t="str">
            <v>AT</v>
          </cell>
          <cell r="H97" t="str">
            <v>N55B30M0</v>
          </cell>
          <cell r="I97" t="str">
            <v>2979</v>
          </cell>
          <cell r="J97" t="str">
            <v>225</v>
          </cell>
          <cell r="K97" t="str">
            <v>306</v>
          </cell>
          <cell r="L97" t="str">
            <v>EU6</v>
          </cell>
          <cell r="M97">
            <v>7.5</v>
          </cell>
          <cell r="N97">
            <v>174</v>
          </cell>
          <cell r="O97" t="str">
            <v>2AU, 2K2, 931, 24F, 2AX, 2W1, 2V3</v>
          </cell>
          <cell r="P97">
            <v>7.7</v>
          </cell>
          <cell r="Q97">
            <v>179</v>
          </cell>
        </row>
        <row r="98">
          <cell r="B98" t="str">
            <v>5H11</v>
          </cell>
          <cell r="C98" t="str">
            <v>5H11-MT</v>
          </cell>
          <cell r="D98" t="str">
            <v>535i</v>
          </cell>
          <cell r="E98">
            <v>6</v>
          </cell>
          <cell r="F98">
            <v>4</v>
          </cell>
          <cell r="G98" t="str">
            <v>MT</v>
          </cell>
          <cell r="H98" t="str">
            <v>N55B30M0</v>
          </cell>
          <cell r="I98" t="str">
            <v>2979</v>
          </cell>
          <cell r="J98" t="str">
            <v>225</v>
          </cell>
          <cell r="K98" t="str">
            <v>306</v>
          </cell>
          <cell r="L98" t="str">
            <v>EU6</v>
          </cell>
          <cell r="M98">
            <v>8.1</v>
          </cell>
          <cell r="N98">
            <v>188</v>
          </cell>
          <cell r="O98" t="str">
            <v>2AU, 2K2, 931, 24F, 2AX, 2W1, 2V3</v>
          </cell>
          <cell r="P98">
            <v>8.3000000000000007</v>
          </cell>
          <cell r="Q98">
            <v>193</v>
          </cell>
        </row>
        <row r="99">
          <cell r="B99" t="str">
            <v>5H31</v>
          </cell>
          <cell r="C99" t="str">
            <v>5H31-AT</v>
          </cell>
          <cell r="D99" t="str">
            <v>535i xDrive</v>
          </cell>
          <cell r="E99">
            <v>6</v>
          </cell>
          <cell r="F99">
            <v>4</v>
          </cell>
          <cell r="G99" t="str">
            <v>AT</v>
          </cell>
          <cell r="H99" t="str">
            <v>N55B30M0</v>
          </cell>
          <cell r="I99" t="str">
            <v>2979</v>
          </cell>
          <cell r="J99" t="str">
            <v>225</v>
          </cell>
          <cell r="K99" t="str">
            <v>306</v>
          </cell>
          <cell r="L99" t="str">
            <v>EU6</v>
          </cell>
          <cell r="M99">
            <v>8.1</v>
          </cell>
          <cell r="N99">
            <v>188</v>
          </cell>
          <cell r="O99" t="str">
            <v>2AU, 2K2, 931, 24F, 2AX, 2W1, 2V3</v>
          </cell>
          <cell r="P99">
            <v>8.3000000000000007</v>
          </cell>
          <cell r="Q99">
            <v>193</v>
          </cell>
        </row>
        <row r="100">
          <cell r="B100" t="str">
            <v>HR91</v>
          </cell>
          <cell r="C100" t="str">
            <v>HR91-AT</v>
          </cell>
          <cell r="D100" t="str">
            <v>550i</v>
          </cell>
          <cell r="E100">
            <v>8</v>
          </cell>
          <cell r="F100">
            <v>4</v>
          </cell>
          <cell r="G100" t="str">
            <v>AT</v>
          </cell>
          <cell r="H100" t="str">
            <v>N63B44O1</v>
          </cell>
          <cell r="I100" t="str">
            <v>4395</v>
          </cell>
          <cell r="J100" t="str">
            <v>330</v>
          </cell>
          <cell r="K100" t="str">
            <v>449</v>
          </cell>
          <cell r="L100" t="str">
            <v>EU6</v>
          </cell>
          <cell r="M100">
            <v>8.8000000000000007</v>
          </cell>
          <cell r="N100">
            <v>206</v>
          </cell>
          <cell r="O100" t="str">
            <v>-</v>
          </cell>
          <cell r="P100" t="str">
            <v>-</v>
          </cell>
          <cell r="Q100" t="str">
            <v>-</v>
          </cell>
        </row>
        <row r="101">
          <cell r="B101" t="str">
            <v>5L11</v>
          </cell>
          <cell r="C101" t="str">
            <v>5L11-AT</v>
          </cell>
          <cell r="D101" t="str">
            <v>518d</v>
          </cell>
          <cell r="E101">
            <v>4</v>
          </cell>
          <cell r="F101">
            <v>4</v>
          </cell>
          <cell r="G101" t="str">
            <v>AT</v>
          </cell>
          <cell r="H101" t="str">
            <v>B47D20O0</v>
          </cell>
          <cell r="I101" t="str">
            <v>1995</v>
          </cell>
          <cell r="J101" t="str">
            <v>110</v>
          </cell>
          <cell r="K101" t="str">
            <v>150</v>
          </cell>
          <cell r="L101" t="str">
            <v>EU6</v>
          </cell>
          <cell r="M101">
            <v>4.5</v>
          </cell>
          <cell r="N101">
            <v>118</v>
          </cell>
          <cell r="O101" t="str">
            <v>2AU, 2K2, 931, 24F, 2AX, 2W1, 2V3</v>
          </cell>
          <cell r="P101">
            <v>4.7</v>
          </cell>
          <cell r="Q101">
            <v>123</v>
          </cell>
        </row>
        <row r="102">
          <cell r="B102" t="str">
            <v>5L11</v>
          </cell>
          <cell r="C102" t="str">
            <v>5L11-MT</v>
          </cell>
          <cell r="D102" t="str">
            <v>518d</v>
          </cell>
          <cell r="E102">
            <v>4</v>
          </cell>
          <cell r="F102">
            <v>4</v>
          </cell>
          <cell r="G102" t="str">
            <v>MT</v>
          </cell>
          <cell r="H102" t="str">
            <v>B47D20O0</v>
          </cell>
          <cell r="I102" t="str">
            <v>1995</v>
          </cell>
          <cell r="J102" t="str">
            <v>110</v>
          </cell>
          <cell r="K102" t="str">
            <v>150</v>
          </cell>
          <cell r="L102" t="str">
            <v>EU6</v>
          </cell>
          <cell r="M102">
            <v>4.7</v>
          </cell>
          <cell r="N102">
            <v>122</v>
          </cell>
          <cell r="O102" t="str">
            <v>2AU, 2K2, 931, 24F, 2AX, 2W1, 2V3</v>
          </cell>
          <cell r="P102">
            <v>4.8</v>
          </cell>
          <cell r="Q102">
            <v>127</v>
          </cell>
        </row>
        <row r="103">
          <cell r="B103" t="str">
            <v>5L31</v>
          </cell>
          <cell r="C103" t="str">
            <v>5L31-AT</v>
          </cell>
          <cell r="D103" t="str">
            <v>520d</v>
          </cell>
          <cell r="E103">
            <v>4</v>
          </cell>
          <cell r="F103">
            <v>4</v>
          </cell>
          <cell r="G103" t="str">
            <v>AT</v>
          </cell>
          <cell r="H103" t="str">
            <v>B47D20O0</v>
          </cell>
          <cell r="I103" t="str">
            <v>1995</v>
          </cell>
          <cell r="J103" t="str">
            <v>140</v>
          </cell>
          <cell r="K103" t="str">
            <v>190</v>
          </cell>
          <cell r="L103" t="str">
            <v>EU6</v>
          </cell>
          <cell r="M103">
            <v>4.5</v>
          </cell>
          <cell r="N103">
            <v>118</v>
          </cell>
          <cell r="O103" t="str">
            <v>2AU, 2K2, 931, 24F, 2AX, 2W1, 2V3</v>
          </cell>
          <cell r="P103">
            <v>4.7</v>
          </cell>
          <cell r="Q103">
            <v>123</v>
          </cell>
        </row>
        <row r="104">
          <cell r="B104" t="str">
            <v>5L31</v>
          </cell>
          <cell r="C104" t="str">
            <v>5L31-MT</v>
          </cell>
          <cell r="D104" t="str">
            <v>520d</v>
          </cell>
          <cell r="E104">
            <v>4</v>
          </cell>
          <cell r="F104">
            <v>4</v>
          </cell>
          <cell r="G104" t="str">
            <v>MT</v>
          </cell>
          <cell r="H104" t="str">
            <v>B47D20O0</v>
          </cell>
          <cell r="I104" t="str">
            <v>1995</v>
          </cell>
          <cell r="J104" t="str">
            <v>140</v>
          </cell>
          <cell r="K104" t="str">
            <v>190</v>
          </cell>
          <cell r="L104" t="str">
            <v>EU6</v>
          </cell>
          <cell r="M104">
            <v>4.5999999999999996</v>
          </cell>
          <cell r="N104">
            <v>122</v>
          </cell>
          <cell r="O104" t="str">
            <v>2AU, 2K2, 931, 24F, 2AX, 2W1, 2V3</v>
          </cell>
          <cell r="P104">
            <v>4.8</v>
          </cell>
          <cell r="Q104">
            <v>127</v>
          </cell>
        </row>
        <row r="105">
          <cell r="B105" t="str">
            <v>5L51</v>
          </cell>
          <cell r="C105" t="str">
            <v>5L51-AT</v>
          </cell>
          <cell r="D105" t="str">
            <v>520d xDrive</v>
          </cell>
          <cell r="E105">
            <v>4</v>
          </cell>
          <cell r="F105">
            <v>4</v>
          </cell>
          <cell r="G105" t="str">
            <v>AT</v>
          </cell>
          <cell r="H105" t="str">
            <v>B47D20O0</v>
          </cell>
          <cell r="I105" t="str">
            <v>1995</v>
          </cell>
          <cell r="J105" t="str">
            <v>140</v>
          </cell>
          <cell r="K105" t="str">
            <v>190</v>
          </cell>
          <cell r="L105" t="str">
            <v>EU6</v>
          </cell>
          <cell r="M105">
            <v>4.8</v>
          </cell>
          <cell r="N105">
            <v>127</v>
          </cell>
          <cell r="O105" t="str">
            <v>2AU, 2K2, 931, 24F, 2AX, 2W1, 2V3</v>
          </cell>
          <cell r="P105">
            <v>5</v>
          </cell>
          <cell r="Q105">
            <v>132</v>
          </cell>
        </row>
        <row r="106">
          <cell r="B106" t="str">
            <v>5J71</v>
          </cell>
          <cell r="C106" t="str">
            <v>5J71-AT</v>
          </cell>
          <cell r="D106" t="str">
            <v>525d</v>
          </cell>
          <cell r="E106">
            <v>4</v>
          </cell>
          <cell r="F106">
            <v>4</v>
          </cell>
          <cell r="G106" t="str">
            <v>AT</v>
          </cell>
          <cell r="H106" t="str">
            <v>N47D20T1</v>
          </cell>
          <cell r="I106" t="str">
            <v>1995</v>
          </cell>
          <cell r="J106" t="str">
            <v>160</v>
          </cell>
          <cell r="K106" t="str">
            <v>218</v>
          </cell>
          <cell r="L106" t="str">
            <v>EU6</v>
          </cell>
          <cell r="M106">
            <v>4.9000000000000004</v>
          </cell>
          <cell r="N106">
            <v>129</v>
          </cell>
          <cell r="O106" t="str">
            <v>2AU, 2K2, 931, 24F, 2AX, 2W1, 2V3</v>
          </cell>
          <cell r="P106">
            <v>5.0999999999999996</v>
          </cell>
          <cell r="Q106">
            <v>134</v>
          </cell>
        </row>
        <row r="107">
          <cell r="B107" t="str">
            <v>5J71</v>
          </cell>
          <cell r="C107" t="str">
            <v>5J71-MT</v>
          </cell>
          <cell r="D107" t="str">
            <v>525d</v>
          </cell>
          <cell r="E107">
            <v>4</v>
          </cell>
          <cell r="F107">
            <v>4</v>
          </cell>
          <cell r="G107" t="str">
            <v>MT</v>
          </cell>
          <cell r="H107" t="str">
            <v>N47D20T1</v>
          </cell>
          <cell r="I107" t="str">
            <v>1995</v>
          </cell>
          <cell r="J107" t="str">
            <v>160</v>
          </cell>
          <cell r="K107" t="str">
            <v>218</v>
          </cell>
          <cell r="L107" t="str">
            <v>EU6</v>
          </cell>
          <cell r="M107">
            <v>5.2</v>
          </cell>
          <cell r="N107">
            <v>136</v>
          </cell>
          <cell r="O107" t="str">
            <v>2AU, 2K2, 931, 24F, 2AX, 2W1, 2V3</v>
          </cell>
          <cell r="P107">
            <v>5.4</v>
          </cell>
          <cell r="Q107">
            <v>141</v>
          </cell>
        </row>
        <row r="108">
          <cell r="B108" t="str">
            <v>5J91</v>
          </cell>
          <cell r="C108" t="str">
            <v>5J91-AT</v>
          </cell>
          <cell r="D108" t="str">
            <v xml:space="preserve">525d xDrive </v>
          </cell>
          <cell r="E108">
            <v>4</v>
          </cell>
          <cell r="F108">
            <v>4</v>
          </cell>
          <cell r="G108" t="str">
            <v>AT</v>
          </cell>
          <cell r="H108" t="str">
            <v>N47D20T1</v>
          </cell>
          <cell r="I108" t="str">
            <v>1995</v>
          </cell>
          <cell r="J108" t="str">
            <v>160</v>
          </cell>
          <cell r="K108" t="str">
            <v>218</v>
          </cell>
          <cell r="L108" t="str">
            <v>EU6</v>
          </cell>
          <cell r="M108">
            <v>5.4</v>
          </cell>
          <cell r="N108">
            <v>142</v>
          </cell>
          <cell r="O108" t="str">
            <v>2AU, 2K2, 931, 24F, 2AX, 2W1, 2V3</v>
          </cell>
          <cell r="P108">
            <v>5.6</v>
          </cell>
          <cell r="Q108">
            <v>147</v>
          </cell>
        </row>
        <row r="109">
          <cell r="B109" t="str">
            <v>5K11</v>
          </cell>
          <cell r="C109" t="str">
            <v>5K11-AT</v>
          </cell>
          <cell r="D109" t="str">
            <v>530d</v>
          </cell>
          <cell r="E109">
            <v>6</v>
          </cell>
          <cell r="F109">
            <v>4</v>
          </cell>
          <cell r="G109" t="str">
            <v>AT</v>
          </cell>
          <cell r="H109" t="str">
            <v>N57D30O1</v>
          </cell>
          <cell r="I109" t="str">
            <v>2993</v>
          </cell>
          <cell r="J109" t="str">
            <v>190</v>
          </cell>
          <cell r="K109" t="str">
            <v>258</v>
          </cell>
          <cell r="L109" t="str">
            <v>EU6</v>
          </cell>
          <cell r="M109">
            <v>5.3</v>
          </cell>
          <cell r="N109">
            <v>139</v>
          </cell>
          <cell r="O109" t="str">
            <v>2AU, 2K2, 931, 24F, 2AX, 2W1, 2V3</v>
          </cell>
          <cell r="P109">
            <v>5.5</v>
          </cell>
          <cell r="Q109">
            <v>144</v>
          </cell>
        </row>
        <row r="110">
          <cell r="B110" t="str">
            <v>5K31</v>
          </cell>
          <cell r="C110" t="str">
            <v>5K31-AT</v>
          </cell>
          <cell r="D110" t="str">
            <v>530d xDrive</v>
          </cell>
          <cell r="E110">
            <v>6</v>
          </cell>
          <cell r="F110">
            <v>4</v>
          </cell>
          <cell r="G110" t="str">
            <v>AT</v>
          </cell>
          <cell r="H110" t="str">
            <v>N57D30O1</v>
          </cell>
          <cell r="I110" t="str">
            <v>2993</v>
          </cell>
          <cell r="J110" t="str">
            <v>190</v>
          </cell>
          <cell r="K110" t="str">
            <v>258</v>
          </cell>
          <cell r="L110" t="str">
            <v>EU6</v>
          </cell>
          <cell r="M110">
            <v>5.7</v>
          </cell>
          <cell r="N110">
            <v>149</v>
          </cell>
          <cell r="O110" t="str">
            <v>2AU, 2K2, 931, 24F, 2AX, 2W1, 2V3</v>
          </cell>
          <cell r="P110">
            <v>5.9</v>
          </cell>
          <cell r="Q110">
            <v>154</v>
          </cell>
        </row>
        <row r="111">
          <cell r="B111" t="str">
            <v>5K51</v>
          </cell>
          <cell r="C111" t="str">
            <v>5K51-AT</v>
          </cell>
          <cell r="D111" t="str">
            <v>535d</v>
          </cell>
          <cell r="E111">
            <v>6</v>
          </cell>
          <cell r="F111">
            <v>4</v>
          </cell>
          <cell r="G111" t="str">
            <v>AT</v>
          </cell>
          <cell r="H111" t="str">
            <v>N57D30T1</v>
          </cell>
          <cell r="I111" t="str">
            <v>2993</v>
          </cell>
          <cell r="J111" t="str">
            <v>230</v>
          </cell>
          <cell r="K111" t="str">
            <v>313</v>
          </cell>
          <cell r="L111" t="str">
            <v>EU6</v>
          </cell>
          <cell r="M111">
            <v>5.5</v>
          </cell>
          <cell r="N111">
            <v>144</v>
          </cell>
          <cell r="O111" t="str">
            <v>2AU, 2K2, 931, 24F, 2AX, 2W1, 2V3</v>
          </cell>
          <cell r="P111">
            <v>5.7</v>
          </cell>
          <cell r="Q111">
            <v>149</v>
          </cell>
        </row>
        <row r="112">
          <cell r="B112" t="str">
            <v>5K71</v>
          </cell>
          <cell r="C112" t="str">
            <v>5K71-AT</v>
          </cell>
          <cell r="D112" t="str">
            <v xml:space="preserve">535d xDrive </v>
          </cell>
          <cell r="E112">
            <v>6</v>
          </cell>
          <cell r="F112">
            <v>4</v>
          </cell>
          <cell r="G112" t="str">
            <v>AT</v>
          </cell>
          <cell r="H112" t="str">
            <v>N57D30T1</v>
          </cell>
          <cell r="I112" t="str">
            <v>2993</v>
          </cell>
          <cell r="J112" t="str">
            <v>230</v>
          </cell>
          <cell r="K112" t="str">
            <v>313</v>
          </cell>
          <cell r="L112" t="str">
            <v>EU6</v>
          </cell>
          <cell r="M112">
            <v>5.9</v>
          </cell>
          <cell r="N112">
            <v>154</v>
          </cell>
          <cell r="O112" t="str">
            <v>2AU, 2K2, 931, 24F, 2AX, 2W1, 2V3</v>
          </cell>
          <cell r="P112">
            <v>6</v>
          </cell>
          <cell r="Q112">
            <v>159</v>
          </cell>
        </row>
        <row r="113">
          <cell r="B113" t="str">
            <v>5K91</v>
          </cell>
          <cell r="C113" t="str">
            <v>5K91-AT</v>
          </cell>
          <cell r="D113" t="str">
            <v>M550d xDrive</v>
          </cell>
          <cell r="E113">
            <v>6</v>
          </cell>
          <cell r="F113">
            <v>4</v>
          </cell>
          <cell r="G113" t="str">
            <v>AT</v>
          </cell>
          <cell r="H113" t="str">
            <v>N57D30S1</v>
          </cell>
          <cell r="I113" t="str">
            <v>2993</v>
          </cell>
          <cell r="J113" t="str">
            <v>280</v>
          </cell>
          <cell r="K113" t="str">
            <v>381</v>
          </cell>
          <cell r="L113" t="str">
            <v>EU6</v>
          </cell>
          <cell r="M113">
            <v>6.3</v>
          </cell>
          <cell r="N113">
            <v>166</v>
          </cell>
          <cell r="O113" t="str">
            <v>-</v>
          </cell>
          <cell r="P113" t="str">
            <v>-</v>
          </cell>
          <cell r="Q113" t="str">
            <v>-</v>
          </cell>
        </row>
        <row r="114">
          <cell r="B114" t="str">
            <v>6F11</v>
          </cell>
          <cell r="C114" t="str">
            <v>6F11-AT</v>
          </cell>
          <cell r="D114" t="str">
            <v>640i</v>
          </cell>
          <cell r="E114">
            <v>6</v>
          </cell>
          <cell r="F114">
            <v>4</v>
          </cell>
          <cell r="G114" t="str">
            <v>AT</v>
          </cell>
          <cell r="H114" t="str">
            <v>N55B30O0</v>
          </cell>
          <cell r="I114" t="str">
            <v>2979</v>
          </cell>
          <cell r="J114" t="str">
            <v>235</v>
          </cell>
          <cell r="K114" t="str">
            <v>320</v>
          </cell>
          <cell r="L114" t="str">
            <v>EU6</v>
          </cell>
          <cell r="M114">
            <v>7.6</v>
          </cell>
          <cell r="N114">
            <v>176</v>
          </cell>
          <cell r="O114" t="str">
            <v>S2D3A, S2AUA</v>
          </cell>
          <cell r="P114">
            <v>7.7</v>
          </cell>
          <cell r="Q114">
            <v>179</v>
          </cell>
        </row>
        <row r="115">
          <cell r="B115" t="str">
            <v>6F31</v>
          </cell>
          <cell r="C115" t="str">
            <v>6F31-AT</v>
          </cell>
          <cell r="D115" t="str">
            <v>640i xDrive</v>
          </cell>
          <cell r="E115">
            <v>6</v>
          </cell>
          <cell r="F115">
            <v>4</v>
          </cell>
          <cell r="G115" t="str">
            <v>AT</v>
          </cell>
          <cell r="H115" t="str">
            <v>N55B30O0</v>
          </cell>
          <cell r="I115" t="str">
            <v>2979</v>
          </cell>
          <cell r="J115" t="str">
            <v>235</v>
          </cell>
          <cell r="K115" t="str">
            <v>320</v>
          </cell>
          <cell r="L115" t="str">
            <v>EU6</v>
          </cell>
          <cell r="M115">
            <v>8</v>
          </cell>
          <cell r="N115">
            <v>187</v>
          </cell>
          <cell r="O115" t="str">
            <v>S2D3A, S2AUA</v>
          </cell>
          <cell r="P115">
            <v>8.1999999999999993</v>
          </cell>
          <cell r="Q115">
            <v>191</v>
          </cell>
        </row>
        <row r="116">
          <cell r="B116" t="str">
            <v>6F51</v>
          </cell>
          <cell r="C116" t="str">
            <v>6F51-AT</v>
          </cell>
          <cell r="D116" t="str">
            <v xml:space="preserve">650i </v>
          </cell>
          <cell r="E116">
            <v>8</v>
          </cell>
          <cell r="F116">
            <v>4</v>
          </cell>
          <cell r="G116" t="str">
            <v>AT</v>
          </cell>
          <cell r="H116" t="str">
            <v>N63B44O1</v>
          </cell>
          <cell r="I116" t="str">
            <v>4395</v>
          </cell>
          <cell r="J116" t="str">
            <v>330</v>
          </cell>
          <cell r="K116" t="str">
            <v>449</v>
          </cell>
          <cell r="L116" t="str">
            <v>EU6</v>
          </cell>
          <cell r="M116">
            <v>8.9</v>
          </cell>
          <cell r="N116">
            <v>208</v>
          </cell>
          <cell r="O116" t="str">
            <v>S2FBA, S2DPA, S2H9A, S2W7A, S2NDA, S2NMA, S2MZA, S2NLA</v>
          </cell>
          <cell r="P116">
            <v>9.1</v>
          </cell>
          <cell r="Q116">
            <v>213</v>
          </cell>
        </row>
        <row r="117">
          <cell r="B117" t="str">
            <v>6F71</v>
          </cell>
          <cell r="C117" t="str">
            <v>6F71-AT</v>
          </cell>
          <cell r="D117" t="str">
            <v xml:space="preserve">650i xDrive </v>
          </cell>
          <cell r="E117">
            <v>8</v>
          </cell>
          <cell r="F117">
            <v>4</v>
          </cell>
          <cell r="G117" t="str">
            <v>AT</v>
          </cell>
          <cell r="H117" t="str">
            <v>N63B44O1</v>
          </cell>
          <cell r="I117" t="str">
            <v>4395</v>
          </cell>
          <cell r="J117" t="str">
            <v>330</v>
          </cell>
          <cell r="K117" t="str">
            <v>449</v>
          </cell>
          <cell r="L117" t="str">
            <v>EU6</v>
          </cell>
          <cell r="M117">
            <v>9.3000000000000007</v>
          </cell>
          <cell r="N117">
            <v>217</v>
          </cell>
          <cell r="O117" t="str">
            <v>S2FBA, S2DPA, S2H9A, S2W7A, S2NDA, S2NMA, S2MZA, S2NLA</v>
          </cell>
          <cell r="P117">
            <v>9.5</v>
          </cell>
          <cell r="Q117">
            <v>221</v>
          </cell>
        </row>
        <row r="118">
          <cell r="B118" t="str">
            <v>6G91</v>
          </cell>
          <cell r="C118" t="str">
            <v>6G91-AT</v>
          </cell>
          <cell r="D118" t="str">
            <v>M6</v>
          </cell>
          <cell r="E118">
            <v>8</v>
          </cell>
          <cell r="F118">
            <v>4</v>
          </cell>
          <cell r="G118" t="str">
            <v>AT</v>
          </cell>
          <cell r="H118" t="str">
            <v>S63B44T0</v>
          </cell>
          <cell r="I118" t="str">
            <v>4395</v>
          </cell>
          <cell r="J118" t="str">
            <v>412</v>
          </cell>
          <cell r="K118" t="str">
            <v>560</v>
          </cell>
          <cell r="L118" t="str">
            <v>EU6</v>
          </cell>
          <cell r="M118">
            <v>10.3</v>
          </cell>
          <cell r="N118">
            <v>239</v>
          </cell>
          <cell r="O118" t="str">
            <v>-</v>
          </cell>
          <cell r="P118" t="str">
            <v>-</v>
          </cell>
          <cell r="Q118" t="str">
            <v>-</v>
          </cell>
        </row>
        <row r="119">
          <cell r="B119" t="str">
            <v>6G11</v>
          </cell>
          <cell r="C119" t="str">
            <v>6G11-AT</v>
          </cell>
          <cell r="D119" t="str">
            <v>640d</v>
          </cell>
          <cell r="E119">
            <v>6</v>
          </cell>
          <cell r="F119">
            <v>4</v>
          </cell>
          <cell r="G119" t="str">
            <v>AT</v>
          </cell>
          <cell r="H119" t="str">
            <v>N57D30T1</v>
          </cell>
          <cell r="I119" t="str">
            <v>2993</v>
          </cell>
          <cell r="J119" t="str">
            <v>230</v>
          </cell>
          <cell r="K119" t="str">
            <v>313</v>
          </cell>
          <cell r="L119" t="str">
            <v>EU6</v>
          </cell>
          <cell r="M119">
            <v>5.4</v>
          </cell>
          <cell r="N119">
            <v>144</v>
          </cell>
          <cell r="O119" t="str">
            <v>S2D3A, S2AUA</v>
          </cell>
          <cell r="P119">
            <v>5.6</v>
          </cell>
          <cell r="Q119">
            <v>149</v>
          </cell>
        </row>
        <row r="120">
          <cell r="B120" t="str">
            <v>6G31</v>
          </cell>
          <cell r="C120" t="str">
            <v>6G31-AT</v>
          </cell>
          <cell r="D120" t="str">
            <v>640d xDrive</v>
          </cell>
          <cell r="E120">
            <v>6</v>
          </cell>
          <cell r="F120">
            <v>4</v>
          </cell>
          <cell r="G120" t="str">
            <v>AT</v>
          </cell>
          <cell r="H120" t="str">
            <v>N57D30T1</v>
          </cell>
          <cell r="I120" t="str">
            <v>2993</v>
          </cell>
          <cell r="J120" t="str">
            <v>230</v>
          </cell>
          <cell r="K120" t="str">
            <v>313</v>
          </cell>
          <cell r="L120" t="str">
            <v>EU6</v>
          </cell>
          <cell r="M120">
            <v>5.6</v>
          </cell>
          <cell r="N120">
            <v>149</v>
          </cell>
          <cell r="O120" t="str">
            <v>S2D3A, S2AUA</v>
          </cell>
          <cell r="P120">
            <v>5.8</v>
          </cell>
          <cell r="Q120">
            <v>154</v>
          </cell>
        </row>
        <row r="121">
          <cell r="B121" t="str">
            <v>6H11</v>
          </cell>
          <cell r="C121" t="str">
            <v>6H11-AT</v>
          </cell>
          <cell r="D121" t="str">
            <v>640i</v>
          </cell>
          <cell r="E121">
            <v>6</v>
          </cell>
          <cell r="F121">
            <v>4</v>
          </cell>
          <cell r="G121" t="str">
            <v>AT</v>
          </cell>
          <cell r="H121" t="str">
            <v>N55B30O0</v>
          </cell>
          <cell r="I121" t="str">
            <v>2979</v>
          </cell>
          <cell r="J121" t="str">
            <v>235</v>
          </cell>
          <cell r="K121" t="str">
            <v>320</v>
          </cell>
          <cell r="L121" t="str">
            <v>EU6</v>
          </cell>
          <cell r="M121">
            <v>7.4</v>
          </cell>
          <cell r="N121">
            <v>172</v>
          </cell>
          <cell r="O121" t="str">
            <v>S2D3A, S2AUA</v>
          </cell>
          <cell r="P121">
            <v>7.6</v>
          </cell>
          <cell r="Q121">
            <v>176</v>
          </cell>
        </row>
        <row r="122">
          <cell r="B122" t="str">
            <v>6H31</v>
          </cell>
          <cell r="C122" t="str">
            <v>6H31-AT</v>
          </cell>
          <cell r="D122" t="str">
            <v xml:space="preserve">640i xDrive </v>
          </cell>
          <cell r="E122">
            <v>6</v>
          </cell>
          <cell r="F122">
            <v>4</v>
          </cell>
          <cell r="G122" t="str">
            <v>AT</v>
          </cell>
          <cell r="H122" t="str">
            <v>N55B30O0</v>
          </cell>
          <cell r="I122" t="str">
            <v>2979</v>
          </cell>
          <cell r="J122" t="str">
            <v>235</v>
          </cell>
          <cell r="K122" t="str">
            <v>320</v>
          </cell>
          <cell r="L122" t="str">
            <v>EU6</v>
          </cell>
          <cell r="M122">
            <v>7.9</v>
          </cell>
          <cell r="N122">
            <v>183</v>
          </cell>
          <cell r="O122" t="str">
            <v>S2D3A, S2AUA</v>
          </cell>
          <cell r="P122">
            <v>8</v>
          </cell>
          <cell r="Q122">
            <v>187</v>
          </cell>
        </row>
        <row r="123">
          <cell r="B123" t="str">
            <v>6H51</v>
          </cell>
          <cell r="C123" t="str">
            <v>6H51-AT</v>
          </cell>
          <cell r="D123" t="str">
            <v xml:space="preserve">650i </v>
          </cell>
          <cell r="E123">
            <v>8</v>
          </cell>
          <cell r="F123">
            <v>4</v>
          </cell>
          <cell r="G123" t="str">
            <v>AT</v>
          </cell>
          <cell r="H123" t="str">
            <v>N63B44O1</v>
          </cell>
          <cell r="I123" t="str">
            <v>4395</v>
          </cell>
          <cell r="J123" t="str">
            <v>330</v>
          </cell>
          <cell r="K123" t="str">
            <v>450</v>
          </cell>
          <cell r="L123" t="str">
            <v>EU6</v>
          </cell>
          <cell r="M123">
            <v>8.6</v>
          </cell>
          <cell r="N123">
            <v>199</v>
          </cell>
          <cell r="O123" t="str">
            <v>S2FBA, S2DPA, S2H9A, S2W7A, S2NDA, S2NMA, S2MZA, S2NLA</v>
          </cell>
          <cell r="P123">
            <v>8.8000000000000007</v>
          </cell>
          <cell r="Q123">
            <v>206</v>
          </cell>
        </row>
        <row r="124">
          <cell r="B124" t="str">
            <v>6H71</v>
          </cell>
          <cell r="C124" t="str">
            <v>6H71-AT</v>
          </cell>
          <cell r="D124" t="str">
            <v xml:space="preserve">650i xDrive </v>
          </cell>
          <cell r="E124">
            <v>8</v>
          </cell>
          <cell r="F124">
            <v>4</v>
          </cell>
          <cell r="G124" t="str">
            <v>AT</v>
          </cell>
          <cell r="H124" t="str">
            <v>N63B44O1</v>
          </cell>
          <cell r="I124" t="str">
            <v>4395</v>
          </cell>
          <cell r="J124" t="str">
            <v>330</v>
          </cell>
          <cell r="K124" t="str">
            <v>450</v>
          </cell>
          <cell r="L124" t="str">
            <v>EU6</v>
          </cell>
          <cell r="M124">
            <v>9.1</v>
          </cell>
          <cell r="N124">
            <v>213</v>
          </cell>
          <cell r="O124" t="str">
            <v>S2FBA, S2DPA, S2H9A, S2W7A, S2NDA, S2NMA, S2MZA, S2NLA</v>
          </cell>
          <cell r="P124">
            <v>9.3000000000000007</v>
          </cell>
          <cell r="Q124">
            <v>217</v>
          </cell>
        </row>
        <row r="125">
          <cell r="B125" t="str">
            <v>6J91</v>
          </cell>
          <cell r="C125" t="str">
            <v>6J91-AT</v>
          </cell>
          <cell r="D125" t="str">
            <v xml:space="preserve">M6 </v>
          </cell>
          <cell r="E125">
            <v>8</v>
          </cell>
          <cell r="F125">
            <v>4</v>
          </cell>
          <cell r="G125" t="str">
            <v>AT</v>
          </cell>
          <cell r="H125" t="str">
            <v>S63B44T0</v>
          </cell>
          <cell r="I125" t="str">
            <v>4395</v>
          </cell>
          <cell r="J125" t="str">
            <v>412</v>
          </cell>
          <cell r="K125" t="str">
            <v>560</v>
          </cell>
          <cell r="L125" t="str">
            <v>EU6</v>
          </cell>
          <cell r="M125">
            <v>9.9</v>
          </cell>
          <cell r="N125">
            <v>231</v>
          </cell>
          <cell r="O125" t="str">
            <v>-</v>
          </cell>
          <cell r="P125" t="str">
            <v>-</v>
          </cell>
          <cell r="Q125" t="str">
            <v>-</v>
          </cell>
        </row>
        <row r="126">
          <cell r="B126" t="str">
            <v>6J11</v>
          </cell>
          <cell r="C126" t="str">
            <v>6J11-AT</v>
          </cell>
          <cell r="D126" t="str">
            <v>640d</v>
          </cell>
          <cell r="E126">
            <v>6</v>
          </cell>
          <cell r="F126">
            <v>4</v>
          </cell>
          <cell r="G126" t="str">
            <v>AT</v>
          </cell>
          <cell r="H126" t="str">
            <v>N57D30T1</v>
          </cell>
          <cell r="I126" t="str">
            <v>2993</v>
          </cell>
          <cell r="J126" t="str">
            <v>230</v>
          </cell>
          <cell r="K126" t="str">
            <v>313</v>
          </cell>
          <cell r="L126" t="str">
            <v>EU6</v>
          </cell>
          <cell r="M126">
            <v>5.2</v>
          </cell>
          <cell r="N126">
            <v>139</v>
          </cell>
          <cell r="O126" t="str">
            <v>S2D3A, S2AUA</v>
          </cell>
          <cell r="P126">
            <v>5.4</v>
          </cell>
          <cell r="Q126">
            <v>143</v>
          </cell>
        </row>
        <row r="127">
          <cell r="B127" t="str">
            <v>6J31</v>
          </cell>
          <cell r="C127" t="str">
            <v>6J31-AT</v>
          </cell>
          <cell r="D127" t="str">
            <v xml:space="preserve">640d xDrive </v>
          </cell>
          <cell r="E127">
            <v>6</v>
          </cell>
          <cell r="F127">
            <v>4</v>
          </cell>
          <cell r="G127" t="str">
            <v>AT</v>
          </cell>
          <cell r="H127" t="str">
            <v>N57D30T1</v>
          </cell>
          <cell r="I127" t="str">
            <v>2993</v>
          </cell>
          <cell r="J127" t="str">
            <v>230</v>
          </cell>
          <cell r="K127" t="str">
            <v>313</v>
          </cell>
          <cell r="L127" t="str">
            <v>EU6</v>
          </cell>
          <cell r="M127">
            <v>5.5</v>
          </cell>
          <cell r="N127">
            <v>146</v>
          </cell>
          <cell r="O127" t="str">
            <v>S2D3A, S2AUA</v>
          </cell>
          <cell r="P127">
            <v>5.6</v>
          </cell>
          <cell r="Q127">
            <v>149</v>
          </cell>
        </row>
        <row r="128">
          <cell r="B128" t="str">
            <v>2R11</v>
          </cell>
          <cell r="C128" t="str">
            <v>2R11-MT</v>
          </cell>
          <cell r="D128" t="str">
            <v xml:space="preserve">116i </v>
          </cell>
          <cell r="E128">
            <v>3</v>
          </cell>
          <cell r="F128">
            <v>4</v>
          </cell>
          <cell r="G128" t="str">
            <v>MT</v>
          </cell>
          <cell r="H128" t="str">
            <v>B38B15M0</v>
          </cell>
          <cell r="I128" t="str">
            <v>1499</v>
          </cell>
          <cell r="J128" t="str">
            <v>80</v>
          </cell>
          <cell r="K128" t="str">
            <v>109</v>
          </cell>
          <cell r="L128" t="str">
            <v>EU6</v>
          </cell>
          <cell r="M128">
            <v>5.3</v>
          </cell>
          <cell r="N128">
            <v>123</v>
          </cell>
          <cell r="O128" t="str">
            <v>2DR, 2FC, 2FD, 931, 9WR, 27A, 25A</v>
          </cell>
          <cell r="P128">
            <v>5</v>
          </cell>
          <cell r="Q128">
            <v>116</v>
          </cell>
        </row>
        <row r="129">
          <cell r="B129" t="str">
            <v>2R31</v>
          </cell>
          <cell r="C129" t="str">
            <v>2R31-AT</v>
          </cell>
          <cell r="D129" t="str">
            <v>118i</v>
          </cell>
          <cell r="E129">
            <v>4</v>
          </cell>
          <cell r="F129">
            <v>4</v>
          </cell>
          <cell r="G129" t="str">
            <v>AT</v>
          </cell>
          <cell r="H129" t="str">
            <v>N13B16U0</v>
          </cell>
          <cell r="I129" t="str">
            <v>1598</v>
          </cell>
          <cell r="J129" t="str">
            <v>100</v>
          </cell>
          <cell r="K129" t="str">
            <v>136</v>
          </cell>
          <cell r="L129" t="str">
            <v>EU6</v>
          </cell>
          <cell r="M129">
            <v>5.7</v>
          </cell>
          <cell r="N129">
            <v>133</v>
          </cell>
          <cell r="O129" t="str">
            <v>2DR, 2FC, 2FD, 931, 9WR, 27A, 25A</v>
          </cell>
          <cell r="P129">
            <v>5.6</v>
          </cell>
          <cell r="Q129">
            <v>129</v>
          </cell>
        </row>
        <row r="130">
          <cell r="B130" t="str">
            <v>2R31</v>
          </cell>
          <cell r="C130" t="str">
            <v>2R31-MT</v>
          </cell>
          <cell r="D130" t="str">
            <v>118i</v>
          </cell>
          <cell r="E130">
            <v>4</v>
          </cell>
          <cell r="F130">
            <v>4</v>
          </cell>
          <cell r="G130" t="str">
            <v>MT</v>
          </cell>
          <cell r="H130" t="str">
            <v>N13B16U0</v>
          </cell>
          <cell r="I130" t="str">
            <v>1598</v>
          </cell>
          <cell r="J130" t="str">
            <v>100</v>
          </cell>
          <cell r="K130" t="str">
            <v>136</v>
          </cell>
          <cell r="L130" t="str">
            <v>EU6</v>
          </cell>
          <cell r="M130">
            <v>5.6</v>
          </cell>
          <cell r="N130">
            <v>129</v>
          </cell>
          <cell r="O130" t="str">
            <v>2DR, 2FC, 2FD, 931, 9WR, 27A, 25A</v>
          </cell>
          <cell r="P130">
            <v>5.4</v>
          </cell>
          <cell r="Q130">
            <v>125</v>
          </cell>
        </row>
        <row r="131">
          <cell r="B131" t="str">
            <v>1U71</v>
          </cell>
          <cell r="C131" t="str">
            <v>1U71-AT</v>
          </cell>
          <cell r="D131" t="str">
            <v>120i</v>
          </cell>
          <cell r="E131">
            <v>4</v>
          </cell>
          <cell r="F131">
            <v>4</v>
          </cell>
          <cell r="G131" t="str">
            <v>AT</v>
          </cell>
          <cell r="H131" t="str">
            <v>N13B16M0</v>
          </cell>
          <cell r="I131" t="str">
            <v>1598</v>
          </cell>
          <cell r="J131" t="str">
            <v>130</v>
          </cell>
          <cell r="K131" t="str">
            <v>177</v>
          </cell>
          <cell r="L131" t="str">
            <v>EU6</v>
          </cell>
          <cell r="M131">
            <v>5.7</v>
          </cell>
          <cell r="N131">
            <v>133</v>
          </cell>
          <cell r="O131" t="str">
            <v>2DR, 2FC, 2FD, 931, 9WR, 27A, 25A</v>
          </cell>
          <cell r="P131">
            <v>5.6</v>
          </cell>
          <cell r="Q131">
            <v>129</v>
          </cell>
        </row>
        <row r="132">
          <cell r="B132" t="str">
            <v>1U71</v>
          </cell>
          <cell r="C132" t="str">
            <v>1U71-MT</v>
          </cell>
          <cell r="D132" t="str">
            <v>120i</v>
          </cell>
          <cell r="E132">
            <v>4</v>
          </cell>
          <cell r="F132">
            <v>4</v>
          </cell>
          <cell r="G132" t="str">
            <v>MT</v>
          </cell>
          <cell r="H132" t="str">
            <v>N13B16M0</v>
          </cell>
          <cell r="I132" t="str">
            <v>1598</v>
          </cell>
          <cell r="J132" t="str">
            <v>130</v>
          </cell>
          <cell r="K132" t="str">
            <v>177</v>
          </cell>
          <cell r="L132" t="str">
            <v>EU6</v>
          </cell>
          <cell r="M132">
            <v>5.8</v>
          </cell>
          <cell r="N132">
            <v>136</v>
          </cell>
          <cell r="O132" t="str">
            <v>2DR, 2FC, 2FD, 931, 9WR, 27A, 25A</v>
          </cell>
          <cell r="P132">
            <v>5.7</v>
          </cell>
          <cell r="Q132">
            <v>132</v>
          </cell>
        </row>
        <row r="133">
          <cell r="B133" t="str">
            <v>1U91</v>
          </cell>
          <cell r="C133" t="str">
            <v>1U91-AT</v>
          </cell>
          <cell r="D133" t="str">
            <v>125i</v>
          </cell>
          <cell r="E133">
            <v>4</v>
          </cell>
          <cell r="F133">
            <v>4</v>
          </cell>
          <cell r="G133" t="str">
            <v>AT</v>
          </cell>
          <cell r="H133" t="str">
            <v>N20B20M0</v>
          </cell>
          <cell r="I133" t="str">
            <v>1997</v>
          </cell>
          <cell r="J133" t="str">
            <v>160</v>
          </cell>
          <cell r="K133" t="str">
            <v>218</v>
          </cell>
          <cell r="L133" t="str">
            <v>EU6</v>
          </cell>
          <cell r="M133">
            <v>6.3</v>
          </cell>
          <cell r="N133">
            <v>148</v>
          </cell>
          <cell r="O133" t="str">
            <v>-</v>
          </cell>
          <cell r="P133" t="str">
            <v>-</v>
          </cell>
          <cell r="Q133" t="str">
            <v>-</v>
          </cell>
        </row>
        <row r="134">
          <cell r="B134" t="str">
            <v>1U91</v>
          </cell>
          <cell r="C134" t="str">
            <v>1U91-MT</v>
          </cell>
          <cell r="D134" t="str">
            <v xml:space="preserve">125i </v>
          </cell>
          <cell r="E134">
            <v>4</v>
          </cell>
          <cell r="F134">
            <v>4</v>
          </cell>
          <cell r="G134" t="str">
            <v>MT</v>
          </cell>
          <cell r="H134" t="str">
            <v>N20B20M0</v>
          </cell>
          <cell r="I134" t="str">
            <v>1997</v>
          </cell>
          <cell r="J134" t="str">
            <v>160</v>
          </cell>
          <cell r="K134">
            <v>218</v>
          </cell>
          <cell r="L134" t="str">
            <v>EU6</v>
          </cell>
          <cell r="M134">
            <v>6.6</v>
          </cell>
          <cell r="N134">
            <v>154</v>
          </cell>
          <cell r="O134" t="str">
            <v>-</v>
          </cell>
          <cell r="P134" t="str">
            <v>-</v>
          </cell>
          <cell r="Q134" t="str">
            <v>-</v>
          </cell>
        </row>
        <row r="135">
          <cell r="B135" t="str">
            <v>1V11</v>
          </cell>
          <cell r="C135" t="str">
            <v>1V11-AT</v>
          </cell>
          <cell r="D135" t="str">
            <v xml:space="preserve">M135i </v>
          </cell>
          <cell r="E135">
            <v>6</v>
          </cell>
          <cell r="F135">
            <v>4</v>
          </cell>
          <cell r="G135" t="str">
            <v>AT</v>
          </cell>
          <cell r="H135" t="str">
            <v>N55B30O0</v>
          </cell>
          <cell r="I135" t="str">
            <v>2979</v>
          </cell>
          <cell r="J135" t="str">
            <v>240</v>
          </cell>
          <cell r="K135" t="str">
            <v>326</v>
          </cell>
          <cell r="L135" t="str">
            <v>EU6</v>
          </cell>
          <cell r="M135">
            <v>7.5</v>
          </cell>
          <cell r="N135">
            <v>175</v>
          </cell>
          <cell r="O135" t="str">
            <v>-</v>
          </cell>
          <cell r="P135" t="str">
            <v>-</v>
          </cell>
          <cell r="Q135" t="str">
            <v>-</v>
          </cell>
        </row>
        <row r="136">
          <cell r="B136" t="str">
            <v>1V31</v>
          </cell>
          <cell r="C136" t="str">
            <v>1V31-AT</v>
          </cell>
          <cell r="D136" t="str">
            <v xml:space="preserve">M135i xDrive </v>
          </cell>
          <cell r="E136">
            <v>6</v>
          </cell>
          <cell r="F136">
            <v>4</v>
          </cell>
          <cell r="G136" t="str">
            <v>AT</v>
          </cell>
          <cell r="H136" t="str">
            <v>N55B30O0</v>
          </cell>
          <cell r="I136" t="str">
            <v>2979</v>
          </cell>
          <cell r="J136" t="str">
            <v>240</v>
          </cell>
          <cell r="K136" t="str">
            <v>326</v>
          </cell>
          <cell r="L136" t="str">
            <v>EU6</v>
          </cell>
          <cell r="M136">
            <v>7.8</v>
          </cell>
          <cell r="N136">
            <v>182</v>
          </cell>
          <cell r="O136" t="str">
            <v>-</v>
          </cell>
          <cell r="P136" t="str">
            <v>-</v>
          </cell>
          <cell r="Q136" t="str">
            <v>-</v>
          </cell>
        </row>
        <row r="137">
          <cell r="B137" t="str">
            <v>1V11</v>
          </cell>
          <cell r="C137" t="str">
            <v>1V11-MT</v>
          </cell>
          <cell r="D137" t="str">
            <v>M135i</v>
          </cell>
          <cell r="E137">
            <v>6</v>
          </cell>
          <cell r="F137">
            <v>4</v>
          </cell>
          <cell r="G137" t="str">
            <v>MT</v>
          </cell>
          <cell r="H137" t="str">
            <v>N55B30O0</v>
          </cell>
          <cell r="I137" t="str">
            <v>2979</v>
          </cell>
          <cell r="J137" t="str">
            <v>240</v>
          </cell>
          <cell r="K137" t="str">
            <v>326</v>
          </cell>
          <cell r="L137" t="str">
            <v>EU6</v>
          </cell>
          <cell r="M137">
            <v>8</v>
          </cell>
          <cell r="N137">
            <v>188</v>
          </cell>
          <cell r="O137" t="str">
            <v>-</v>
          </cell>
          <cell r="P137" t="str">
            <v>-</v>
          </cell>
          <cell r="Q137" t="str">
            <v>-</v>
          </cell>
        </row>
        <row r="138">
          <cell r="B138" t="str">
            <v>2R51</v>
          </cell>
          <cell r="C138" t="str">
            <v>2R51-MT</v>
          </cell>
          <cell r="D138" t="str">
            <v xml:space="preserve">114d </v>
          </cell>
          <cell r="E138">
            <v>4</v>
          </cell>
          <cell r="F138">
            <v>4</v>
          </cell>
          <cell r="G138" t="str">
            <v>MT</v>
          </cell>
          <cell r="H138" t="str">
            <v>N47D16U1</v>
          </cell>
          <cell r="I138" t="str">
            <v>1598</v>
          </cell>
          <cell r="J138" t="str">
            <v>70</v>
          </cell>
          <cell r="K138" t="str">
            <v>95</v>
          </cell>
          <cell r="L138" t="str">
            <v>EU6</v>
          </cell>
          <cell r="M138" t="str">
            <v>-</v>
          </cell>
          <cell r="N138" t="str">
            <v>-</v>
          </cell>
          <cell r="O138" t="str">
            <v>-</v>
          </cell>
          <cell r="P138" t="str">
            <v>-</v>
          </cell>
          <cell r="Q138" t="str">
            <v>-</v>
          </cell>
        </row>
        <row r="139">
          <cell r="B139" t="str">
            <v>1V71</v>
          </cell>
          <cell r="C139" t="str">
            <v>1V71-AT</v>
          </cell>
          <cell r="D139" t="str">
            <v xml:space="preserve">116d </v>
          </cell>
          <cell r="E139">
            <v>3</v>
          </cell>
          <cell r="F139">
            <v>4</v>
          </cell>
          <cell r="G139" t="str">
            <v>AT</v>
          </cell>
          <cell r="H139" t="str">
            <v>B37D15U0</v>
          </cell>
          <cell r="I139" t="str">
            <v>1496</v>
          </cell>
          <cell r="J139" t="str">
            <v>85</v>
          </cell>
          <cell r="K139" t="str">
            <v>116</v>
          </cell>
          <cell r="L139" t="str">
            <v>EU6</v>
          </cell>
          <cell r="M139">
            <v>3.9</v>
          </cell>
          <cell r="N139">
            <v>103</v>
          </cell>
          <cell r="O139" t="str">
            <v>2DR, 2FC, 2FD, 931, 9WR, 27A, 25A</v>
          </cell>
          <cell r="P139">
            <v>3.6</v>
          </cell>
          <cell r="Q139">
            <v>96</v>
          </cell>
        </row>
        <row r="140">
          <cell r="B140" t="str">
            <v>1V72</v>
          </cell>
          <cell r="C140" t="str">
            <v>1V72-MT</v>
          </cell>
          <cell r="D140" t="str">
            <v xml:space="preserve">116d </v>
          </cell>
          <cell r="E140">
            <v>3</v>
          </cell>
          <cell r="F140">
            <v>4</v>
          </cell>
          <cell r="G140" t="str">
            <v>MT</v>
          </cell>
          <cell r="H140" t="str">
            <v>B37D15U0</v>
          </cell>
          <cell r="I140" t="str">
            <v>1496</v>
          </cell>
          <cell r="J140" t="str">
            <v>85</v>
          </cell>
          <cell r="K140" t="str">
            <v>116</v>
          </cell>
          <cell r="L140" t="str">
            <v>EU6</v>
          </cell>
          <cell r="M140">
            <v>3.9</v>
          </cell>
          <cell r="N140">
            <v>103</v>
          </cell>
          <cell r="O140" t="str">
            <v>2DR, 2FC, 2FD, 931, 9WR, 27A, 25A</v>
          </cell>
          <cell r="P140">
            <v>3.6</v>
          </cell>
          <cell r="Q140">
            <v>94</v>
          </cell>
        </row>
        <row r="141">
          <cell r="B141" t="str">
            <v>1V91</v>
          </cell>
          <cell r="C141" t="str">
            <v>1V91-MT</v>
          </cell>
          <cell r="D141" t="str">
            <v>116ed</v>
          </cell>
          <cell r="E141">
            <v>3</v>
          </cell>
          <cell r="F141">
            <v>4</v>
          </cell>
          <cell r="G141" t="str">
            <v>MT</v>
          </cell>
          <cell r="H141" t="str">
            <v>B37D15U0</v>
          </cell>
          <cell r="I141" t="str">
            <v>1496</v>
          </cell>
          <cell r="J141" t="str">
            <v>85</v>
          </cell>
          <cell r="K141" t="str">
            <v>116</v>
          </cell>
          <cell r="L141" t="str">
            <v>EU6</v>
          </cell>
          <cell r="M141">
            <v>3.4</v>
          </cell>
          <cell r="N141">
            <v>89</v>
          </cell>
          <cell r="O141" t="str">
            <v>2DT, 23D, 2LP, 2AS, 24A</v>
          </cell>
          <cell r="P141">
            <v>3.7</v>
          </cell>
          <cell r="Q141">
            <v>98</v>
          </cell>
        </row>
        <row r="142">
          <cell r="B142" t="str">
            <v>1V71</v>
          </cell>
          <cell r="C142" t="str">
            <v>1V71-MT</v>
          </cell>
          <cell r="D142" t="str">
            <v xml:space="preserve">116d </v>
          </cell>
          <cell r="E142">
            <v>3</v>
          </cell>
          <cell r="F142">
            <v>4</v>
          </cell>
          <cell r="G142" t="str">
            <v>MT</v>
          </cell>
          <cell r="H142" t="str">
            <v>B37D15U0</v>
          </cell>
          <cell r="I142" t="str">
            <v>1496</v>
          </cell>
          <cell r="J142" t="str">
            <v>85</v>
          </cell>
          <cell r="K142" t="str">
            <v>116</v>
          </cell>
          <cell r="L142" t="str">
            <v>EU6</v>
          </cell>
          <cell r="M142">
            <v>4</v>
          </cell>
          <cell r="N142">
            <v>104</v>
          </cell>
          <cell r="O142" t="str">
            <v>2DR, 2FC, 2FD, 931, 9WR, 27A, 25A</v>
          </cell>
          <cell r="P142">
            <v>3.7</v>
          </cell>
          <cell r="Q142">
            <v>97</v>
          </cell>
        </row>
        <row r="143">
          <cell r="B143" t="str">
            <v>1S51</v>
          </cell>
          <cell r="C143" t="str">
            <v>1S51-AT</v>
          </cell>
          <cell r="D143" t="str">
            <v xml:space="preserve">118d </v>
          </cell>
          <cell r="E143">
            <v>4</v>
          </cell>
          <cell r="F143">
            <v>4</v>
          </cell>
          <cell r="G143" t="str">
            <v>AT</v>
          </cell>
          <cell r="H143" t="str">
            <v>B47D20U0</v>
          </cell>
          <cell r="I143" t="str">
            <v>1995</v>
          </cell>
          <cell r="J143" t="str">
            <v>110</v>
          </cell>
          <cell r="K143" t="str">
            <v>150</v>
          </cell>
          <cell r="L143" t="str">
            <v>EU6</v>
          </cell>
          <cell r="M143">
            <v>4</v>
          </cell>
          <cell r="N143">
            <v>105</v>
          </cell>
          <cell r="O143" t="str">
            <v>2DR, 2FC, 2FD, 931, 9WR, 27A, 25A</v>
          </cell>
          <cell r="P143">
            <v>3.8</v>
          </cell>
          <cell r="Q143">
            <v>99</v>
          </cell>
        </row>
        <row r="144">
          <cell r="B144" t="str">
            <v>1S51</v>
          </cell>
          <cell r="C144" t="str">
            <v>1S51-MT</v>
          </cell>
          <cell r="D144" t="str">
            <v xml:space="preserve">118d </v>
          </cell>
          <cell r="E144">
            <v>4</v>
          </cell>
          <cell r="F144">
            <v>4</v>
          </cell>
          <cell r="G144" t="str">
            <v>MT</v>
          </cell>
          <cell r="H144" t="str">
            <v>B47D20U0</v>
          </cell>
          <cell r="I144" t="str">
            <v>1995</v>
          </cell>
          <cell r="J144" t="str">
            <v>110</v>
          </cell>
          <cell r="K144" t="str">
            <v>150</v>
          </cell>
          <cell r="L144" t="str">
            <v>EU6</v>
          </cell>
          <cell r="M144">
            <v>4.0999999999999996</v>
          </cell>
          <cell r="N144">
            <v>109</v>
          </cell>
          <cell r="O144" t="str">
            <v>2DR, 2FC, 2FD, 931, 9WR, 27A, 25A</v>
          </cell>
          <cell r="P144">
            <v>4</v>
          </cell>
          <cell r="Q144">
            <v>104</v>
          </cell>
        </row>
        <row r="145">
          <cell r="B145" t="str">
            <v>1U51</v>
          </cell>
          <cell r="C145" t="str">
            <v>1U51-MT</v>
          </cell>
          <cell r="D145" t="str">
            <v xml:space="preserve">118d xDrive </v>
          </cell>
          <cell r="E145">
            <v>4</v>
          </cell>
          <cell r="F145">
            <v>4</v>
          </cell>
          <cell r="G145" t="str">
            <v>MT</v>
          </cell>
          <cell r="H145" t="str">
            <v>B47D20U0</v>
          </cell>
          <cell r="I145" t="str">
            <v>1995</v>
          </cell>
          <cell r="J145" t="str">
            <v>110</v>
          </cell>
          <cell r="K145" t="str">
            <v>150</v>
          </cell>
          <cell r="L145" t="str">
            <v>EU6</v>
          </cell>
          <cell r="M145">
            <v>4.3</v>
          </cell>
          <cell r="N145">
            <v>113</v>
          </cell>
          <cell r="O145" t="str">
            <v>2DT, 23D, 2LP, 2AS, 24A, 2N3</v>
          </cell>
          <cell r="P145">
            <v>4.5</v>
          </cell>
          <cell r="Q145">
            <v>119</v>
          </cell>
        </row>
        <row r="146">
          <cell r="B146" t="str">
            <v>1S71</v>
          </cell>
          <cell r="C146" t="str">
            <v>1S71-AT</v>
          </cell>
          <cell r="D146" t="str">
            <v xml:space="preserve">120d </v>
          </cell>
          <cell r="E146">
            <v>4</v>
          </cell>
          <cell r="F146">
            <v>4</v>
          </cell>
          <cell r="G146" t="str">
            <v>AT</v>
          </cell>
          <cell r="H146" t="str">
            <v>B47D20O0</v>
          </cell>
          <cell r="I146" t="str">
            <v>1995</v>
          </cell>
          <cell r="J146" t="str">
            <v>140</v>
          </cell>
          <cell r="K146" t="str">
            <v>190</v>
          </cell>
          <cell r="L146" t="str">
            <v>EU6</v>
          </cell>
          <cell r="M146">
            <v>3.9</v>
          </cell>
          <cell r="N146">
            <v>103</v>
          </cell>
          <cell r="O146" t="str">
            <v>2DT, 23D, 2LP, 2AS, 24A, 2N3</v>
          </cell>
          <cell r="P146">
            <v>4.0999999999999996</v>
          </cell>
          <cell r="Q146">
            <v>109</v>
          </cell>
        </row>
        <row r="147">
          <cell r="B147" t="str">
            <v>1T11</v>
          </cell>
          <cell r="C147" t="str">
            <v>1T11-AT</v>
          </cell>
          <cell r="D147" t="str">
            <v xml:space="preserve">120d xDrive </v>
          </cell>
          <cell r="E147">
            <v>4</v>
          </cell>
          <cell r="F147">
            <v>4</v>
          </cell>
          <cell r="G147" t="str">
            <v>AT</v>
          </cell>
          <cell r="H147" t="str">
            <v>B47D20O0</v>
          </cell>
          <cell r="I147" t="str">
            <v>1995</v>
          </cell>
          <cell r="J147" t="str">
            <v>140</v>
          </cell>
          <cell r="K147" t="str">
            <v>190</v>
          </cell>
          <cell r="L147" t="str">
            <v>EU6</v>
          </cell>
          <cell r="M147">
            <v>4.3</v>
          </cell>
          <cell r="N147">
            <v>113</v>
          </cell>
          <cell r="O147" t="str">
            <v>2DT, 23D, 2LP, 2AS, 24A, 2N3</v>
          </cell>
          <cell r="P147">
            <v>4.5</v>
          </cell>
          <cell r="Q147">
            <v>119</v>
          </cell>
        </row>
        <row r="148">
          <cell r="B148" t="str">
            <v>1S71</v>
          </cell>
          <cell r="C148" t="str">
            <v>1S71-MT</v>
          </cell>
          <cell r="D148" t="str">
            <v xml:space="preserve">120d </v>
          </cell>
          <cell r="E148">
            <v>4</v>
          </cell>
          <cell r="F148">
            <v>4</v>
          </cell>
          <cell r="G148" t="str">
            <v>MT</v>
          </cell>
          <cell r="H148" t="str">
            <v>B47D20O0</v>
          </cell>
          <cell r="I148" t="str">
            <v>1995</v>
          </cell>
          <cell r="J148" t="str">
            <v>140</v>
          </cell>
          <cell r="K148" t="str">
            <v>190</v>
          </cell>
          <cell r="L148" t="str">
            <v>EU6</v>
          </cell>
          <cell r="M148">
            <v>4.0999999999999996</v>
          </cell>
          <cell r="N148">
            <v>108</v>
          </cell>
          <cell r="O148" t="str">
            <v>2DT, 23D, 2LP, 2AS, 24A, 2N3</v>
          </cell>
          <cell r="P148">
            <v>4.3</v>
          </cell>
          <cell r="Q148">
            <v>114</v>
          </cell>
        </row>
        <row r="149">
          <cell r="B149" t="str">
            <v>1T31</v>
          </cell>
          <cell r="C149" t="str">
            <v>1T31-AT</v>
          </cell>
          <cell r="D149" t="str">
            <v>125d</v>
          </cell>
          <cell r="E149">
            <v>4</v>
          </cell>
          <cell r="F149">
            <v>4</v>
          </cell>
          <cell r="G149" t="str">
            <v>AT</v>
          </cell>
          <cell r="H149" t="str">
            <v>B47D20T0</v>
          </cell>
          <cell r="I149" t="str">
            <v>1995</v>
          </cell>
          <cell r="J149" t="str">
            <v>165</v>
          </cell>
          <cell r="K149" t="str">
            <v>224</v>
          </cell>
          <cell r="L149" t="str">
            <v>EU6</v>
          </cell>
          <cell r="M149">
            <v>4.3</v>
          </cell>
          <cell r="N149">
            <v>114</v>
          </cell>
          <cell r="O149" t="str">
            <v>-</v>
          </cell>
          <cell r="P149" t="str">
            <v>-</v>
          </cell>
          <cell r="Q149" t="str">
            <v>-</v>
          </cell>
        </row>
        <row r="150">
          <cell r="B150" t="str">
            <v>2P71</v>
          </cell>
          <cell r="C150" t="str">
            <v>2P71-MT</v>
          </cell>
          <cell r="D150" t="str">
            <v>116i</v>
          </cell>
          <cell r="E150">
            <v>3</v>
          </cell>
          <cell r="F150">
            <v>4</v>
          </cell>
          <cell r="G150" t="str">
            <v>MT</v>
          </cell>
          <cell r="H150" t="str">
            <v>B38B15M0</v>
          </cell>
          <cell r="I150" t="str">
            <v>1499</v>
          </cell>
          <cell r="J150" t="str">
            <v>80</v>
          </cell>
          <cell r="K150" t="str">
            <v>109</v>
          </cell>
          <cell r="L150" t="str">
            <v>EU6</v>
          </cell>
          <cell r="M150">
            <v>5.3</v>
          </cell>
          <cell r="N150">
            <v>123</v>
          </cell>
          <cell r="O150" t="str">
            <v>2DR, 2FC, 2FD, 931, 9WR, 27A, 25A</v>
          </cell>
          <cell r="P150">
            <v>5</v>
          </cell>
          <cell r="Q150">
            <v>116</v>
          </cell>
        </row>
        <row r="151">
          <cell r="B151" t="str">
            <v>2P91</v>
          </cell>
          <cell r="C151" t="str">
            <v>2P91-AT</v>
          </cell>
          <cell r="D151" t="str">
            <v xml:space="preserve">118i </v>
          </cell>
          <cell r="E151">
            <v>4</v>
          </cell>
          <cell r="F151">
            <v>4</v>
          </cell>
          <cell r="G151" t="str">
            <v>AT</v>
          </cell>
          <cell r="H151" t="str">
            <v>N13B16U0</v>
          </cell>
          <cell r="I151" t="str">
            <v>1598</v>
          </cell>
          <cell r="J151" t="str">
            <v>100</v>
          </cell>
          <cell r="K151" t="str">
            <v>136</v>
          </cell>
          <cell r="L151" t="str">
            <v>EU6</v>
          </cell>
          <cell r="M151">
            <v>5.7</v>
          </cell>
          <cell r="N151">
            <v>133</v>
          </cell>
          <cell r="O151" t="str">
            <v>2DR, 2FC, 2FD, 931, 9WR, 27A, 25A</v>
          </cell>
          <cell r="P151">
            <v>5.6</v>
          </cell>
          <cell r="Q151">
            <v>129</v>
          </cell>
        </row>
        <row r="152">
          <cell r="B152" t="str">
            <v>2P91</v>
          </cell>
          <cell r="C152" t="str">
            <v>2P91-MT</v>
          </cell>
          <cell r="D152" t="str">
            <v xml:space="preserve">118i </v>
          </cell>
          <cell r="E152">
            <v>4</v>
          </cell>
          <cell r="F152">
            <v>4</v>
          </cell>
          <cell r="G152" t="str">
            <v>MT</v>
          </cell>
          <cell r="H152" t="str">
            <v>N13B16U0</v>
          </cell>
          <cell r="I152" t="str">
            <v>1598</v>
          </cell>
          <cell r="J152" t="str">
            <v>100</v>
          </cell>
          <cell r="K152" t="str">
            <v>136</v>
          </cell>
          <cell r="L152" t="str">
            <v>EU6</v>
          </cell>
          <cell r="M152">
            <v>5.6</v>
          </cell>
          <cell r="N152">
            <v>129</v>
          </cell>
          <cell r="O152" t="str">
            <v>2DR, 2FC, 2FD, 931, 9WR, 27A, 25A</v>
          </cell>
          <cell r="P152">
            <v>5.4</v>
          </cell>
          <cell r="Q152">
            <v>125</v>
          </cell>
        </row>
        <row r="153">
          <cell r="B153" t="str">
            <v>1Y11</v>
          </cell>
          <cell r="C153" t="str">
            <v>1Y11-AT</v>
          </cell>
          <cell r="D153" t="str">
            <v>120i</v>
          </cell>
          <cell r="E153">
            <v>4</v>
          </cell>
          <cell r="F153">
            <v>4</v>
          </cell>
          <cell r="G153" t="str">
            <v>AT</v>
          </cell>
          <cell r="H153" t="str">
            <v>N13B16M0</v>
          </cell>
          <cell r="I153" t="str">
            <v>1598</v>
          </cell>
          <cell r="J153" t="str">
            <v>130</v>
          </cell>
          <cell r="K153" t="str">
            <v>177</v>
          </cell>
          <cell r="L153" t="str">
            <v>EU6</v>
          </cell>
          <cell r="M153">
            <v>5.7</v>
          </cell>
          <cell r="N153">
            <v>133</v>
          </cell>
          <cell r="O153" t="str">
            <v>2DR, 2FC, 2FD, 931, 9WR, 27A, 25A</v>
          </cell>
          <cell r="P153">
            <v>5.6</v>
          </cell>
          <cell r="Q153">
            <v>129</v>
          </cell>
        </row>
        <row r="154">
          <cell r="B154" t="str">
            <v>1Y11</v>
          </cell>
          <cell r="C154" t="str">
            <v>1Y11-MT</v>
          </cell>
          <cell r="D154" t="str">
            <v xml:space="preserve">120i </v>
          </cell>
          <cell r="E154">
            <v>4</v>
          </cell>
          <cell r="F154">
            <v>4</v>
          </cell>
          <cell r="G154" t="str">
            <v>MT</v>
          </cell>
          <cell r="H154" t="str">
            <v>N13B16M0</v>
          </cell>
          <cell r="I154" t="str">
            <v>1598</v>
          </cell>
          <cell r="J154" t="str">
            <v>130</v>
          </cell>
          <cell r="K154" t="str">
            <v>177</v>
          </cell>
          <cell r="L154" t="str">
            <v>EU6</v>
          </cell>
          <cell r="M154">
            <v>5.8</v>
          </cell>
          <cell r="N154">
            <v>136</v>
          </cell>
          <cell r="O154" t="str">
            <v>2DR, 2FC, 2FD, 931, 9WR, 27A, 25A</v>
          </cell>
          <cell r="P154">
            <v>5.7</v>
          </cell>
          <cell r="Q154">
            <v>132</v>
          </cell>
        </row>
        <row r="155">
          <cell r="B155" t="str">
            <v>1Y31</v>
          </cell>
          <cell r="C155" t="str">
            <v>1Y31-AT</v>
          </cell>
          <cell r="D155" t="str">
            <v xml:space="preserve">125i </v>
          </cell>
          <cell r="E155">
            <v>4</v>
          </cell>
          <cell r="F155">
            <v>4</v>
          </cell>
          <cell r="G155" t="str">
            <v>AT</v>
          </cell>
          <cell r="H155" t="str">
            <v>N20B20M0</v>
          </cell>
          <cell r="I155" t="str">
            <v>1997</v>
          </cell>
          <cell r="J155" t="str">
            <v>160</v>
          </cell>
          <cell r="K155" t="str">
            <v>218</v>
          </cell>
          <cell r="L155" t="str">
            <v>EU6</v>
          </cell>
          <cell r="M155">
            <v>6.3</v>
          </cell>
          <cell r="N155">
            <v>148</v>
          </cell>
          <cell r="O155" t="str">
            <v>-</v>
          </cell>
          <cell r="P155" t="str">
            <v>-</v>
          </cell>
          <cell r="Q155" t="str">
            <v>-</v>
          </cell>
        </row>
        <row r="156">
          <cell r="B156" t="str">
            <v>1Y31</v>
          </cell>
          <cell r="C156" t="str">
            <v>1Y31-MT</v>
          </cell>
          <cell r="D156" t="str">
            <v xml:space="preserve">125i </v>
          </cell>
          <cell r="E156">
            <v>4</v>
          </cell>
          <cell r="F156">
            <v>4</v>
          </cell>
          <cell r="G156" t="str">
            <v>MT</v>
          </cell>
          <cell r="H156" t="str">
            <v>N20B20M0</v>
          </cell>
          <cell r="I156" t="str">
            <v>1997</v>
          </cell>
          <cell r="J156" t="str">
            <v>160</v>
          </cell>
          <cell r="K156" t="str">
            <v>218</v>
          </cell>
          <cell r="L156" t="str">
            <v>EU6</v>
          </cell>
          <cell r="M156">
            <v>6.6</v>
          </cell>
          <cell r="N156">
            <v>154</v>
          </cell>
          <cell r="O156" t="str">
            <v>-</v>
          </cell>
          <cell r="P156" t="str">
            <v>-</v>
          </cell>
          <cell r="Q156" t="str">
            <v>-</v>
          </cell>
        </row>
        <row r="157">
          <cell r="B157" t="str">
            <v>1Y71</v>
          </cell>
          <cell r="C157" t="str">
            <v>1Y71-AT</v>
          </cell>
          <cell r="D157" t="str">
            <v>M135i</v>
          </cell>
          <cell r="E157">
            <v>6</v>
          </cell>
          <cell r="F157">
            <v>4</v>
          </cell>
          <cell r="G157" t="str">
            <v>AT</v>
          </cell>
          <cell r="H157" t="str">
            <v>N55B30O0</v>
          </cell>
          <cell r="I157" t="str">
            <v>2979</v>
          </cell>
          <cell r="J157" t="str">
            <v>240</v>
          </cell>
          <cell r="K157" t="str">
            <v>326</v>
          </cell>
          <cell r="L157" t="str">
            <v>EU6</v>
          </cell>
          <cell r="M157">
            <v>7.5</v>
          </cell>
          <cell r="N157">
            <v>175</v>
          </cell>
          <cell r="O157" t="str">
            <v>-</v>
          </cell>
          <cell r="P157" t="str">
            <v>-</v>
          </cell>
          <cell r="Q157" t="str">
            <v>-</v>
          </cell>
        </row>
        <row r="158">
          <cell r="B158" t="str">
            <v>1Y91</v>
          </cell>
          <cell r="C158" t="str">
            <v>1Y91-AT</v>
          </cell>
          <cell r="D158" t="str">
            <v xml:space="preserve">M135i xDrive </v>
          </cell>
          <cell r="E158">
            <v>6</v>
          </cell>
          <cell r="F158">
            <v>4</v>
          </cell>
          <cell r="G158" t="str">
            <v>AT</v>
          </cell>
          <cell r="H158" t="str">
            <v>N55B30O0</v>
          </cell>
          <cell r="I158" t="str">
            <v>2979</v>
          </cell>
          <cell r="J158" t="str">
            <v>240</v>
          </cell>
          <cell r="K158" t="str">
            <v>326</v>
          </cell>
          <cell r="L158" t="str">
            <v>EU6</v>
          </cell>
          <cell r="M158">
            <v>7.8</v>
          </cell>
          <cell r="N158">
            <v>182</v>
          </cell>
          <cell r="O158" t="str">
            <v>-</v>
          </cell>
          <cell r="P158" t="str">
            <v>-</v>
          </cell>
          <cell r="Q158" t="str">
            <v>-</v>
          </cell>
        </row>
        <row r="159">
          <cell r="B159" t="str">
            <v>1Y71</v>
          </cell>
          <cell r="C159" t="str">
            <v>1Y71-MT</v>
          </cell>
          <cell r="D159" t="str">
            <v xml:space="preserve">M135i </v>
          </cell>
          <cell r="E159">
            <v>6</v>
          </cell>
          <cell r="F159">
            <v>4</v>
          </cell>
          <cell r="G159" t="str">
            <v>MT</v>
          </cell>
          <cell r="H159" t="str">
            <v>N55B30O0</v>
          </cell>
          <cell r="I159" t="str">
            <v>2979</v>
          </cell>
          <cell r="J159" t="str">
            <v>240</v>
          </cell>
          <cell r="K159" t="str">
            <v>326</v>
          </cell>
          <cell r="L159" t="str">
            <v>EU6</v>
          </cell>
          <cell r="M159">
            <v>8</v>
          </cell>
          <cell r="N159">
            <v>188</v>
          </cell>
          <cell r="O159" t="str">
            <v>-</v>
          </cell>
          <cell r="P159" t="str">
            <v>-</v>
          </cell>
          <cell r="Q159" t="str">
            <v>-</v>
          </cell>
        </row>
        <row r="160">
          <cell r="B160" t="str">
            <v>2S11</v>
          </cell>
          <cell r="C160" t="str">
            <v>2S11-MT</v>
          </cell>
          <cell r="D160" t="str">
            <v xml:space="preserve">114d </v>
          </cell>
          <cell r="E160">
            <v>4</v>
          </cell>
          <cell r="F160">
            <v>4</v>
          </cell>
          <cell r="G160" t="str">
            <v>MT</v>
          </cell>
          <cell r="H160" t="str">
            <v>N47D16U1</v>
          </cell>
          <cell r="I160" t="str">
            <v>1598</v>
          </cell>
          <cell r="J160" t="str">
            <v>70</v>
          </cell>
          <cell r="K160" t="str">
            <v>95</v>
          </cell>
          <cell r="L160" t="str">
            <v>EU6</v>
          </cell>
          <cell r="M160" t="str">
            <v>-</v>
          </cell>
          <cell r="N160" t="str">
            <v>-</v>
          </cell>
          <cell r="O160" t="str">
            <v>-</v>
          </cell>
          <cell r="P160" t="str">
            <v>-</v>
          </cell>
          <cell r="Q160" t="str">
            <v>-</v>
          </cell>
        </row>
        <row r="161">
          <cell r="B161" t="str">
            <v>2P31</v>
          </cell>
          <cell r="C161" t="str">
            <v>2P31-AT</v>
          </cell>
          <cell r="D161" t="str">
            <v xml:space="preserve">116d </v>
          </cell>
          <cell r="E161">
            <v>3</v>
          </cell>
          <cell r="F161">
            <v>4</v>
          </cell>
          <cell r="G161" t="str">
            <v>AT</v>
          </cell>
          <cell r="H161" t="str">
            <v>B37D15U0</v>
          </cell>
          <cell r="I161" t="str">
            <v>1496</v>
          </cell>
          <cell r="J161" t="str">
            <v>85</v>
          </cell>
          <cell r="K161" t="str">
            <v>116</v>
          </cell>
          <cell r="L161" t="str">
            <v>EU6</v>
          </cell>
          <cell r="M161">
            <v>3.9</v>
          </cell>
          <cell r="N161">
            <v>103</v>
          </cell>
          <cell r="O161" t="str">
            <v>2DR, 2FC, 2FD, 931, 9WR, 27A, 25A</v>
          </cell>
          <cell r="P161">
            <v>3.6</v>
          </cell>
          <cell r="Q161">
            <v>96</v>
          </cell>
        </row>
        <row r="162">
          <cell r="B162" t="str">
            <v>2P32</v>
          </cell>
          <cell r="C162" t="str">
            <v>2P32-MT</v>
          </cell>
          <cell r="D162" t="str">
            <v>116d</v>
          </cell>
          <cell r="E162">
            <v>3</v>
          </cell>
          <cell r="F162">
            <v>4</v>
          </cell>
          <cell r="G162" t="str">
            <v>MT</v>
          </cell>
          <cell r="H162" t="str">
            <v>B37D15U0</v>
          </cell>
          <cell r="I162" t="str">
            <v>1496</v>
          </cell>
          <cell r="J162" t="str">
            <v>85</v>
          </cell>
          <cell r="K162" t="str">
            <v>116</v>
          </cell>
          <cell r="L162" t="str">
            <v>EU6</v>
          </cell>
          <cell r="M162">
            <v>3.9</v>
          </cell>
          <cell r="N162">
            <v>103</v>
          </cell>
          <cell r="O162" t="str">
            <v>2DR, 2FC, 2FD, 931, 9WR, 27A, 25A</v>
          </cell>
          <cell r="P162">
            <v>3.6</v>
          </cell>
          <cell r="Q162">
            <v>94</v>
          </cell>
        </row>
        <row r="163">
          <cell r="B163" t="str">
            <v>2P51</v>
          </cell>
          <cell r="C163" t="str">
            <v>2P51-MT</v>
          </cell>
          <cell r="D163" t="str">
            <v>116ed</v>
          </cell>
          <cell r="E163">
            <v>3</v>
          </cell>
          <cell r="F163">
            <v>4</v>
          </cell>
          <cell r="G163" t="str">
            <v>MT</v>
          </cell>
          <cell r="H163" t="str">
            <v>B37D15U0</v>
          </cell>
          <cell r="I163" t="str">
            <v>1496</v>
          </cell>
          <cell r="J163" t="str">
            <v>85</v>
          </cell>
          <cell r="K163" t="str">
            <v>116</v>
          </cell>
          <cell r="L163" t="str">
            <v>EU6</v>
          </cell>
          <cell r="M163">
            <v>3.4</v>
          </cell>
          <cell r="N163">
            <v>89</v>
          </cell>
          <cell r="O163" t="str">
            <v>2DT, 23D, 2LP, 2AS, 24A</v>
          </cell>
          <cell r="P163">
            <v>3.7</v>
          </cell>
          <cell r="Q163">
            <v>98</v>
          </cell>
        </row>
        <row r="164">
          <cell r="B164" t="str">
            <v>2P31</v>
          </cell>
          <cell r="C164" t="str">
            <v>2P31-MT</v>
          </cell>
          <cell r="D164" t="str">
            <v>116d</v>
          </cell>
          <cell r="E164">
            <v>3</v>
          </cell>
          <cell r="F164">
            <v>4</v>
          </cell>
          <cell r="G164" t="str">
            <v>MT</v>
          </cell>
          <cell r="H164" t="str">
            <v>B37D15U0</v>
          </cell>
          <cell r="I164" t="str">
            <v>1496</v>
          </cell>
          <cell r="J164" t="str">
            <v>85</v>
          </cell>
          <cell r="K164" t="str">
            <v>116</v>
          </cell>
          <cell r="L164" t="str">
            <v>EU6</v>
          </cell>
          <cell r="M164">
            <v>4</v>
          </cell>
          <cell r="N164">
            <v>104</v>
          </cell>
          <cell r="O164" t="str">
            <v>2DR, 2FC, 2FD, 931, 9WR, 27A, 25A</v>
          </cell>
          <cell r="P164">
            <v>3.7</v>
          </cell>
          <cell r="Q164">
            <v>97</v>
          </cell>
        </row>
        <row r="165">
          <cell r="B165" t="str">
            <v>1W51</v>
          </cell>
          <cell r="C165" t="str">
            <v>1W51-AT</v>
          </cell>
          <cell r="D165" t="str">
            <v>118d</v>
          </cell>
          <cell r="E165">
            <v>4</v>
          </cell>
          <cell r="F165">
            <v>4</v>
          </cell>
          <cell r="G165" t="str">
            <v>AT</v>
          </cell>
          <cell r="H165" t="str">
            <v>B47D20U0</v>
          </cell>
          <cell r="I165" t="str">
            <v>1995</v>
          </cell>
          <cell r="J165" t="str">
            <v>110</v>
          </cell>
          <cell r="K165" t="str">
            <v>150</v>
          </cell>
          <cell r="L165" t="str">
            <v>EU6</v>
          </cell>
          <cell r="M165">
            <v>4</v>
          </cell>
          <cell r="N165">
            <v>105</v>
          </cell>
          <cell r="O165" t="str">
            <v>2DR, 2FC, 2FD, 931, 9WR, 27A, 25A</v>
          </cell>
          <cell r="P165">
            <v>3.8</v>
          </cell>
          <cell r="Q165">
            <v>99</v>
          </cell>
        </row>
        <row r="166">
          <cell r="B166" t="str">
            <v>1W51</v>
          </cell>
          <cell r="C166" t="str">
            <v>1W51-MT</v>
          </cell>
          <cell r="D166" t="str">
            <v>118d</v>
          </cell>
          <cell r="E166">
            <v>4</v>
          </cell>
          <cell r="F166">
            <v>4</v>
          </cell>
          <cell r="G166" t="str">
            <v>MT</v>
          </cell>
          <cell r="H166" t="str">
            <v>B47D20U0</v>
          </cell>
          <cell r="I166" t="str">
            <v>1995</v>
          </cell>
          <cell r="J166" t="str">
            <v>110</v>
          </cell>
          <cell r="K166" t="str">
            <v>150</v>
          </cell>
          <cell r="L166" t="str">
            <v>EU6</v>
          </cell>
          <cell r="M166">
            <v>4.0999999999999996</v>
          </cell>
          <cell r="N166">
            <v>109</v>
          </cell>
          <cell r="O166" t="str">
            <v>2DR, 2FC, 2FD, 931, 9WR, 27A, 25A</v>
          </cell>
          <cell r="P166">
            <v>4</v>
          </cell>
          <cell r="Q166">
            <v>104</v>
          </cell>
        </row>
        <row r="167">
          <cell r="B167" t="str">
            <v>1Y51</v>
          </cell>
          <cell r="C167" t="str">
            <v>1Y51-MT</v>
          </cell>
          <cell r="D167" t="str">
            <v>118d xDrive</v>
          </cell>
          <cell r="E167">
            <v>4</v>
          </cell>
          <cell r="F167">
            <v>4</v>
          </cell>
          <cell r="G167" t="str">
            <v>MT</v>
          </cell>
          <cell r="H167" t="str">
            <v>B47D20U0</v>
          </cell>
          <cell r="I167" t="str">
            <v>1995</v>
          </cell>
          <cell r="J167" t="str">
            <v>110</v>
          </cell>
          <cell r="K167" t="str">
            <v>150</v>
          </cell>
          <cell r="L167" t="str">
            <v>EU6</v>
          </cell>
          <cell r="M167">
            <v>4.3</v>
          </cell>
          <cell r="N167">
            <v>113</v>
          </cell>
          <cell r="O167" t="str">
            <v>2DT, 23D, 2LP, 2AS, 24A, 2N3</v>
          </cell>
          <cell r="P167">
            <v>4.5</v>
          </cell>
          <cell r="Q167">
            <v>119</v>
          </cell>
        </row>
        <row r="168">
          <cell r="B168" t="str">
            <v>1W71</v>
          </cell>
          <cell r="C168" t="str">
            <v>1W71-AT</v>
          </cell>
          <cell r="D168" t="str">
            <v xml:space="preserve">120d </v>
          </cell>
          <cell r="E168">
            <v>4</v>
          </cell>
          <cell r="F168">
            <v>4</v>
          </cell>
          <cell r="G168" t="str">
            <v>AT</v>
          </cell>
          <cell r="H168" t="str">
            <v>B47D20O0</v>
          </cell>
          <cell r="I168" t="str">
            <v>1995</v>
          </cell>
          <cell r="J168" t="str">
            <v>140</v>
          </cell>
          <cell r="K168" t="str">
            <v>190</v>
          </cell>
          <cell r="L168" t="str">
            <v>EU6</v>
          </cell>
          <cell r="M168">
            <v>3.9</v>
          </cell>
          <cell r="N168">
            <v>103</v>
          </cell>
          <cell r="O168" t="str">
            <v>2DT, 23D, 2LP, 2AS, 24A, 2N3</v>
          </cell>
          <cell r="P168">
            <v>4.0999999999999996</v>
          </cell>
          <cell r="Q168">
            <v>109</v>
          </cell>
        </row>
        <row r="169">
          <cell r="B169" t="str">
            <v>1X11</v>
          </cell>
          <cell r="C169" t="str">
            <v>1X11-AT</v>
          </cell>
          <cell r="D169" t="str">
            <v xml:space="preserve">120d xDrive </v>
          </cell>
          <cell r="E169">
            <v>4</v>
          </cell>
          <cell r="F169">
            <v>4</v>
          </cell>
          <cell r="G169" t="str">
            <v>AT</v>
          </cell>
          <cell r="H169" t="str">
            <v>B47D20O0</v>
          </cell>
          <cell r="I169" t="str">
            <v>1995</v>
          </cell>
          <cell r="J169" t="str">
            <v>140</v>
          </cell>
          <cell r="K169" t="str">
            <v>190</v>
          </cell>
          <cell r="L169" t="str">
            <v>EU6</v>
          </cell>
          <cell r="M169">
            <v>4.3</v>
          </cell>
          <cell r="N169">
            <v>113</v>
          </cell>
          <cell r="O169" t="str">
            <v>2DT, 23D, 2LP, 2AS, 24A, 2N3</v>
          </cell>
          <cell r="P169">
            <v>4.5</v>
          </cell>
          <cell r="Q169">
            <v>119</v>
          </cell>
        </row>
        <row r="170">
          <cell r="B170" t="str">
            <v>1W71</v>
          </cell>
          <cell r="C170" t="str">
            <v>1W71-MT</v>
          </cell>
          <cell r="D170" t="str">
            <v xml:space="preserve">120d </v>
          </cell>
          <cell r="E170">
            <v>4</v>
          </cell>
          <cell r="F170">
            <v>4</v>
          </cell>
          <cell r="G170" t="str">
            <v>MT</v>
          </cell>
          <cell r="H170" t="str">
            <v>B47D20O0</v>
          </cell>
          <cell r="I170" t="str">
            <v>1995</v>
          </cell>
          <cell r="J170" t="str">
            <v>140</v>
          </cell>
          <cell r="K170" t="str">
            <v>190</v>
          </cell>
          <cell r="L170" t="str">
            <v>EU6</v>
          </cell>
          <cell r="M170">
            <v>4.0999999999999996</v>
          </cell>
          <cell r="N170">
            <v>108</v>
          </cell>
          <cell r="O170" t="str">
            <v>2DT, 23D, 2LP, 2AS, 24A, 2N3</v>
          </cell>
          <cell r="P170">
            <v>4.3</v>
          </cell>
          <cell r="Q170">
            <v>114</v>
          </cell>
        </row>
        <row r="171">
          <cell r="B171" t="str">
            <v>1X31</v>
          </cell>
          <cell r="C171" t="str">
            <v>1X31-AT</v>
          </cell>
          <cell r="D171" t="str">
            <v xml:space="preserve">125d </v>
          </cell>
          <cell r="E171">
            <v>4</v>
          </cell>
          <cell r="F171">
            <v>4</v>
          </cell>
          <cell r="G171" t="str">
            <v>AT</v>
          </cell>
          <cell r="H171" t="str">
            <v>B47D20T0</v>
          </cell>
          <cell r="I171" t="str">
            <v>1995</v>
          </cell>
          <cell r="J171" t="str">
            <v>165</v>
          </cell>
          <cell r="K171" t="str">
            <v>224</v>
          </cell>
          <cell r="L171" t="str">
            <v>EU6</v>
          </cell>
          <cell r="M171">
            <v>4.3</v>
          </cell>
          <cell r="N171">
            <v>114</v>
          </cell>
          <cell r="O171" t="str">
            <v>-</v>
          </cell>
          <cell r="P171" t="str">
            <v>-</v>
          </cell>
          <cell r="Q171" t="str">
            <v>-</v>
          </cell>
        </row>
        <row r="172">
          <cell r="B172" t="str">
            <v>2F11</v>
          </cell>
          <cell r="C172" t="str">
            <v>2F11-AT</v>
          </cell>
          <cell r="D172" t="str">
            <v>218i</v>
          </cell>
          <cell r="E172">
            <v>3</v>
          </cell>
          <cell r="F172">
            <v>4</v>
          </cell>
          <cell r="G172" t="str">
            <v>AT</v>
          </cell>
          <cell r="H172" t="str">
            <v>B38B15M0</v>
          </cell>
          <cell r="I172" t="str">
            <v>1499</v>
          </cell>
          <cell r="J172" t="str">
            <v>100</v>
          </cell>
          <cell r="K172" t="str">
            <v>136</v>
          </cell>
          <cell r="L172" t="str">
            <v>EU6</v>
          </cell>
          <cell r="M172">
            <v>5.0999999999999996</v>
          </cell>
          <cell r="N172">
            <v>118</v>
          </cell>
          <cell r="O172" t="str">
            <v>2DT, 2AS, 2LP, 2PT, 24A</v>
          </cell>
          <cell r="P172">
            <v>5.3</v>
          </cell>
          <cell r="Q172">
            <v>124</v>
          </cell>
        </row>
        <row r="173">
          <cell r="B173" t="str">
            <v>2F11</v>
          </cell>
          <cell r="C173" t="str">
            <v>2F11-MT</v>
          </cell>
          <cell r="D173" t="str">
            <v>218i</v>
          </cell>
          <cell r="E173">
            <v>3</v>
          </cell>
          <cell r="F173">
            <v>4</v>
          </cell>
          <cell r="G173" t="str">
            <v>MT</v>
          </cell>
          <cell r="H173" t="str">
            <v>B38B15M0</v>
          </cell>
          <cell r="I173" t="str">
            <v>1499</v>
          </cell>
          <cell r="J173" t="str">
            <v>100</v>
          </cell>
          <cell r="K173" t="str">
            <v>136</v>
          </cell>
          <cell r="L173" t="str">
            <v>EU6</v>
          </cell>
          <cell r="M173">
            <v>5.0999999999999996</v>
          </cell>
          <cell r="N173">
            <v>119</v>
          </cell>
          <cell r="O173" t="str">
            <v>2DT, 2AS, 2LP, 2PT, 24A</v>
          </cell>
          <cell r="P173">
            <v>5.4</v>
          </cell>
          <cell r="Q173">
            <v>125</v>
          </cell>
        </row>
        <row r="174">
          <cell r="B174" t="str">
            <v>1J11</v>
          </cell>
          <cell r="C174" t="str">
            <v>1J11-AT</v>
          </cell>
          <cell r="D174" t="str">
            <v>220i</v>
          </cell>
          <cell r="E174">
            <v>4</v>
          </cell>
          <cell r="F174">
            <v>4</v>
          </cell>
          <cell r="G174" t="str">
            <v>AT</v>
          </cell>
          <cell r="H174" t="str">
            <v>N20B20U0</v>
          </cell>
          <cell r="I174" t="str">
            <v>1997</v>
          </cell>
          <cell r="J174" t="str">
            <v>135</v>
          </cell>
          <cell r="K174" t="str">
            <v>184</v>
          </cell>
          <cell r="L174" t="str">
            <v>EU6</v>
          </cell>
          <cell r="M174">
            <v>5.7</v>
          </cell>
          <cell r="N174">
            <v>134</v>
          </cell>
          <cell r="O174" t="str">
            <v>2DT, 2AS, 2LP, 2PT, 24A</v>
          </cell>
          <cell r="P174">
            <v>5.9</v>
          </cell>
          <cell r="Q174">
            <v>138</v>
          </cell>
        </row>
        <row r="175">
          <cell r="B175" t="str">
            <v>1J11</v>
          </cell>
          <cell r="C175" t="str">
            <v>1J11-MT</v>
          </cell>
          <cell r="D175" t="str">
            <v>220i</v>
          </cell>
          <cell r="E175">
            <v>4</v>
          </cell>
          <cell r="F175">
            <v>4</v>
          </cell>
          <cell r="G175" t="str">
            <v>MT</v>
          </cell>
          <cell r="H175" t="str">
            <v>N20B20U0</v>
          </cell>
          <cell r="I175" t="str">
            <v>1997</v>
          </cell>
          <cell r="J175" t="str">
            <v>135</v>
          </cell>
          <cell r="K175" t="str">
            <v>184</v>
          </cell>
          <cell r="L175" t="str">
            <v>EU6</v>
          </cell>
          <cell r="M175">
            <v>6.1</v>
          </cell>
          <cell r="N175">
            <v>142</v>
          </cell>
          <cell r="O175" t="str">
            <v>2DT, 2AS, 2LP, 2PT, 24A</v>
          </cell>
          <cell r="P175">
            <v>6.3</v>
          </cell>
          <cell r="Q175">
            <v>146</v>
          </cell>
        </row>
        <row r="176">
          <cell r="B176" t="str">
            <v>1F51</v>
          </cell>
          <cell r="C176" t="str">
            <v>1F51-AT</v>
          </cell>
          <cell r="D176" t="str">
            <v>228i</v>
          </cell>
          <cell r="E176">
            <v>4</v>
          </cell>
          <cell r="F176">
            <v>4</v>
          </cell>
          <cell r="G176" t="str">
            <v>AT</v>
          </cell>
          <cell r="H176" t="str">
            <v>N20B20O0</v>
          </cell>
          <cell r="I176" t="str">
            <v>1997</v>
          </cell>
          <cell r="J176" t="str">
            <v>180</v>
          </cell>
          <cell r="K176" t="str">
            <v>245</v>
          </cell>
          <cell r="L176" t="str">
            <v>EU6</v>
          </cell>
          <cell r="M176">
            <v>6.3</v>
          </cell>
          <cell r="N176">
            <v>148</v>
          </cell>
          <cell r="O176" t="str">
            <v>-</v>
          </cell>
          <cell r="P176" t="str">
            <v>-</v>
          </cell>
          <cell r="Q176" t="str">
            <v>-</v>
          </cell>
        </row>
        <row r="177">
          <cell r="B177" t="str">
            <v>1F51</v>
          </cell>
          <cell r="C177" t="str">
            <v>1F51-MT</v>
          </cell>
          <cell r="D177" t="str">
            <v>228i</v>
          </cell>
          <cell r="E177">
            <v>4</v>
          </cell>
          <cell r="F177">
            <v>4</v>
          </cell>
          <cell r="G177" t="str">
            <v>MT</v>
          </cell>
          <cell r="H177" t="str">
            <v>N20B20O0</v>
          </cell>
          <cell r="I177" t="str">
            <v>1997</v>
          </cell>
          <cell r="J177" t="str">
            <v>180</v>
          </cell>
          <cell r="K177" t="str">
            <v>245</v>
          </cell>
          <cell r="L177" t="str">
            <v>EU6</v>
          </cell>
          <cell r="M177">
            <v>6.6</v>
          </cell>
          <cell r="N177">
            <v>154</v>
          </cell>
          <cell r="O177" t="str">
            <v>-</v>
          </cell>
          <cell r="P177" t="str">
            <v>-</v>
          </cell>
          <cell r="Q177" t="str">
            <v>-</v>
          </cell>
        </row>
        <row r="178">
          <cell r="B178" t="str">
            <v>1J71</v>
          </cell>
          <cell r="C178" t="str">
            <v>1J71-AT</v>
          </cell>
          <cell r="D178" t="str">
            <v>M235i</v>
          </cell>
          <cell r="E178">
            <v>6</v>
          </cell>
          <cell r="F178">
            <v>4</v>
          </cell>
          <cell r="G178" t="str">
            <v>AT</v>
          </cell>
          <cell r="H178" t="str">
            <v>N55B30O0</v>
          </cell>
          <cell r="I178" t="str">
            <v>2979</v>
          </cell>
          <cell r="J178" t="str">
            <v>240</v>
          </cell>
          <cell r="K178" t="str">
            <v>326</v>
          </cell>
          <cell r="L178" t="str">
            <v>EU6</v>
          </cell>
          <cell r="M178">
            <v>7.6</v>
          </cell>
          <cell r="N178">
            <v>176</v>
          </cell>
          <cell r="O178" t="str">
            <v>-</v>
          </cell>
          <cell r="P178" t="str">
            <v>-</v>
          </cell>
          <cell r="Q178" t="str">
            <v>-</v>
          </cell>
        </row>
        <row r="179">
          <cell r="B179" t="str">
            <v>1J91</v>
          </cell>
          <cell r="C179" t="str">
            <v>1J91-AT</v>
          </cell>
          <cell r="D179" t="str">
            <v>M235i xDrive</v>
          </cell>
          <cell r="E179">
            <v>6</v>
          </cell>
          <cell r="F179">
            <v>4</v>
          </cell>
          <cell r="G179" t="str">
            <v>AT</v>
          </cell>
          <cell r="H179" t="str">
            <v>N55B30O0</v>
          </cell>
          <cell r="I179" t="str">
            <v>2979</v>
          </cell>
          <cell r="J179" t="str">
            <v>240</v>
          </cell>
          <cell r="K179" t="str">
            <v>326</v>
          </cell>
          <cell r="L179" t="str">
            <v>EU6</v>
          </cell>
          <cell r="M179">
            <v>7.8</v>
          </cell>
          <cell r="N179">
            <v>182</v>
          </cell>
          <cell r="O179" t="str">
            <v>-</v>
          </cell>
          <cell r="P179" t="str">
            <v>-</v>
          </cell>
          <cell r="Q179" t="str">
            <v>-</v>
          </cell>
        </row>
        <row r="180">
          <cell r="B180" t="str">
            <v>1J71</v>
          </cell>
          <cell r="C180" t="str">
            <v>1J71-MT</v>
          </cell>
          <cell r="D180" t="str">
            <v>M235i</v>
          </cell>
          <cell r="E180">
            <v>6</v>
          </cell>
          <cell r="F180">
            <v>4</v>
          </cell>
          <cell r="G180" t="str">
            <v>MT</v>
          </cell>
          <cell r="H180" t="str">
            <v>N55B30O0</v>
          </cell>
          <cell r="I180" t="str">
            <v>2979</v>
          </cell>
          <cell r="J180" t="str">
            <v>240</v>
          </cell>
          <cell r="K180" t="str">
            <v>326</v>
          </cell>
          <cell r="L180" t="str">
            <v>EU6</v>
          </cell>
          <cell r="M180">
            <v>8.1</v>
          </cell>
          <cell r="N180">
            <v>189</v>
          </cell>
          <cell r="O180" t="str">
            <v>-</v>
          </cell>
          <cell r="P180" t="str">
            <v>-</v>
          </cell>
          <cell r="Q180" t="str">
            <v>-</v>
          </cell>
        </row>
        <row r="181">
          <cell r="B181" t="str">
            <v>1H31</v>
          </cell>
          <cell r="C181" t="str">
            <v>1H31-AT</v>
          </cell>
          <cell r="D181" t="str">
            <v xml:space="preserve">218d </v>
          </cell>
          <cell r="E181">
            <v>4</v>
          </cell>
          <cell r="F181">
            <v>4</v>
          </cell>
          <cell r="G181" t="str">
            <v>AT</v>
          </cell>
          <cell r="H181" t="str">
            <v>N47D20U1</v>
          </cell>
          <cell r="I181" t="str">
            <v>1995</v>
          </cell>
          <cell r="J181" t="str">
            <v>105</v>
          </cell>
          <cell r="K181" t="str">
            <v>143</v>
          </cell>
          <cell r="L181" t="str">
            <v>EU6</v>
          </cell>
          <cell r="M181">
            <v>4.2</v>
          </cell>
          <cell r="N181">
            <v>111</v>
          </cell>
          <cell r="O181" t="str">
            <v>2DT, 2AS, 2LP, 2PT, 24A</v>
          </cell>
          <cell r="P181">
            <v>4.4000000000000004</v>
          </cell>
          <cell r="Q181">
            <v>116</v>
          </cell>
        </row>
        <row r="182">
          <cell r="B182" t="str">
            <v>1H31</v>
          </cell>
          <cell r="C182" t="str">
            <v>1H31-MT</v>
          </cell>
          <cell r="D182" t="str">
            <v xml:space="preserve">218d </v>
          </cell>
          <cell r="E182">
            <v>4</v>
          </cell>
          <cell r="F182">
            <v>4</v>
          </cell>
          <cell r="G182" t="str">
            <v>MT</v>
          </cell>
          <cell r="H182" t="str">
            <v>N47D20U1</v>
          </cell>
          <cell r="I182" t="str">
            <v>1995</v>
          </cell>
          <cell r="J182" t="str">
            <v>105</v>
          </cell>
          <cell r="K182" t="str">
            <v>143</v>
          </cell>
          <cell r="L182" t="str">
            <v>EU6</v>
          </cell>
          <cell r="M182">
            <v>4.3</v>
          </cell>
          <cell r="N182">
            <v>114</v>
          </cell>
          <cell r="O182" t="str">
            <v>2DT, 2AS, 2LP, 2PT, 24A</v>
          </cell>
          <cell r="P182">
            <v>4.5</v>
          </cell>
          <cell r="Q182">
            <v>119</v>
          </cell>
        </row>
        <row r="183">
          <cell r="B183" t="str">
            <v>2G71</v>
          </cell>
          <cell r="C183" t="str">
            <v>2G71-AT</v>
          </cell>
          <cell r="D183" t="str">
            <v>220d</v>
          </cell>
          <cell r="E183">
            <v>4</v>
          </cell>
          <cell r="F183">
            <v>4</v>
          </cell>
          <cell r="G183" t="str">
            <v>AT</v>
          </cell>
          <cell r="H183" t="str">
            <v>B47D20O0</v>
          </cell>
          <cell r="I183" t="str">
            <v>1995</v>
          </cell>
          <cell r="J183" t="str">
            <v>140</v>
          </cell>
          <cell r="K183" t="str">
            <v>190</v>
          </cell>
          <cell r="L183" t="str">
            <v>EU6</v>
          </cell>
          <cell r="M183">
            <v>3.8</v>
          </cell>
          <cell r="N183">
            <v>99</v>
          </cell>
          <cell r="O183" t="str">
            <v>2DT, 2AS, 2LP, 2PT, 24A</v>
          </cell>
          <cell r="P183">
            <v>3.9</v>
          </cell>
          <cell r="Q183">
            <v>104</v>
          </cell>
        </row>
        <row r="184">
          <cell r="B184" t="str">
            <v>2G91</v>
          </cell>
          <cell r="C184" t="str">
            <v>2G91-AT</v>
          </cell>
          <cell r="D184" t="str">
            <v>220d xDrive</v>
          </cell>
          <cell r="E184">
            <v>4</v>
          </cell>
          <cell r="F184">
            <v>4</v>
          </cell>
          <cell r="G184" t="str">
            <v>AT</v>
          </cell>
          <cell r="H184" t="str">
            <v>B47D20O0</v>
          </cell>
          <cell r="I184" t="str">
            <v>1995</v>
          </cell>
          <cell r="J184" t="str">
            <v>140</v>
          </cell>
          <cell r="K184" t="str">
            <v>190</v>
          </cell>
          <cell r="L184" t="str">
            <v>EU6</v>
          </cell>
          <cell r="M184">
            <v>4.3</v>
          </cell>
          <cell r="N184">
            <v>113</v>
          </cell>
          <cell r="O184" t="str">
            <v>2DT, 2AS, 2LP, 2PT, 24A</v>
          </cell>
          <cell r="P184">
            <v>4.5</v>
          </cell>
          <cell r="Q184">
            <v>119</v>
          </cell>
        </row>
        <row r="185">
          <cell r="B185" t="str">
            <v>2G71</v>
          </cell>
          <cell r="C185" t="str">
            <v>2G71-MT</v>
          </cell>
          <cell r="D185" t="str">
            <v>220d</v>
          </cell>
          <cell r="E185">
            <v>4</v>
          </cell>
          <cell r="F185">
            <v>4</v>
          </cell>
          <cell r="G185" t="str">
            <v>MT</v>
          </cell>
          <cell r="H185" t="str">
            <v>B47D20O0</v>
          </cell>
          <cell r="I185" t="str">
            <v>1995</v>
          </cell>
          <cell r="J185" t="str">
            <v>140</v>
          </cell>
          <cell r="K185" t="str">
            <v>190</v>
          </cell>
          <cell r="L185" t="str">
            <v>EU6</v>
          </cell>
          <cell r="M185">
            <v>4.0999999999999996</v>
          </cell>
          <cell r="N185">
            <v>107</v>
          </cell>
          <cell r="O185" t="str">
            <v>2DT, 2AS, 2LP, 2PT, 24A</v>
          </cell>
          <cell r="P185">
            <v>4.3</v>
          </cell>
          <cell r="Q185">
            <v>112</v>
          </cell>
        </row>
        <row r="186">
          <cell r="B186" t="str">
            <v>1H71</v>
          </cell>
          <cell r="C186" t="str">
            <v>1H71-AT</v>
          </cell>
          <cell r="D186" t="str">
            <v>225d</v>
          </cell>
          <cell r="E186">
            <v>4</v>
          </cell>
          <cell r="F186">
            <v>4</v>
          </cell>
          <cell r="G186" t="str">
            <v>AT</v>
          </cell>
          <cell r="H186" t="str">
            <v>N47D20T1</v>
          </cell>
          <cell r="I186" t="str">
            <v>1995</v>
          </cell>
          <cell r="J186" t="str">
            <v>160</v>
          </cell>
          <cell r="K186" t="str">
            <v>218</v>
          </cell>
          <cell r="L186" t="str">
            <v>EU6</v>
          </cell>
          <cell r="M186">
            <v>4.7</v>
          </cell>
          <cell r="N186">
            <v>124</v>
          </cell>
          <cell r="O186" t="str">
            <v>-</v>
          </cell>
          <cell r="P186" t="str">
            <v>-</v>
          </cell>
          <cell r="Q186" t="str">
            <v>-</v>
          </cell>
        </row>
        <row r="187">
          <cell r="B187" t="str">
            <v>1M31</v>
          </cell>
          <cell r="C187" t="str">
            <v>1M31-AT</v>
          </cell>
          <cell r="D187" t="str">
            <v>218i</v>
          </cell>
          <cell r="E187">
            <v>3</v>
          </cell>
          <cell r="F187">
            <v>4</v>
          </cell>
          <cell r="G187" t="str">
            <v>AT</v>
          </cell>
          <cell r="H187" t="str">
            <v>B38B15M0</v>
          </cell>
          <cell r="I187" t="str">
            <v>1499</v>
          </cell>
          <cell r="J187" t="str">
            <v>100</v>
          </cell>
          <cell r="K187" t="str">
            <v>136</v>
          </cell>
          <cell r="L187" t="str">
            <v>EU6</v>
          </cell>
          <cell r="M187">
            <v>5.3</v>
          </cell>
          <cell r="N187">
            <v>124</v>
          </cell>
          <cell r="O187" t="str">
            <v>2DT, 2LP, 24A, 2PT, 2AS</v>
          </cell>
          <cell r="P187">
            <v>5.6</v>
          </cell>
          <cell r="Q187">
            <v>131</v>
          </cell>
        </row>
        <row r="188">
          <cell r="B188" t="str">
            <v>1M31</v>
          </cell>
          <cell r="C188" t="str">
            <v>1M31-MT</v>
          </cell>
          <cell r="D188" t="str">
            <v>218i</v>
          </cell>
          <cell r="E188">
            <v>3</v>
          </cell>
          <cell r="F188">
            <v>4</v>
          </cell>
          <cell r="G188" t="str">
            <v>MT</v>
          </cell>
          <cell r="H188" t="str">
            <v>B38B15M0</v>
          </cell>
          <cell r="I188" t="str">
            <v>1499</v>
          </cell>
          <cell r="J188" t="str">
            <v>100</v>
          </cell>
          <cell r="K188" t="str">
            <v>136</v>
          </cell>
          <cell r="L188" t="str">
            <v>EU6</v>
          </cell>
          <cell r="M188">
            <v>5.5</v>
          </cell>
          <cell r="N188">
            <v>129</v>
          </cell>
          <cell r="O188" t="str">
            <v>2DT, 2LP, 24A, 2PT, 2AS</v>
          </cell>
          <cell r="P188">
            <v>5.8</v>
          </cell>
          <cell r="Q188">
            <v>136</v>
          </cell>
        </row>
        <row r="189">
          <cell r="B189" t="str">
            <v>1L71</v>
          </cell>
          <cell r="C189" t="str">
            <v>1L71-AT</v>
          </cell>
          <cell r="D189" t="str">
            <v>220i</v>
          </cell>
          <cell r="E189">
            <v>4</v>
          </cell>
          <cell r="F189">
            <v>4</v>
          </cell>
          <cell r="G189" t="str">
            <v>AT</v>
          </cell>
          <cell r="H189" t="str">
            <v>N20B20U0</v>
          </cell>
          <cell r="I189" t="str">
            <v>1997</v>
          </cell>
          <cell r="J189" t="str">
            <v>135</v>
          </cell>
          <cell r="K189" t="str">
            <v>184</v>
          </cell>
          <cell r="L189" t="str">
            <v>EU6</v>
          </cell>
          <cell r="M189">
            <v>6.2</v>
          </cell>
          <cell r="N189">
            <v>144</v>
          </cell>
          <cell r="O189" t="str">
            <v>2DT, 2LP, 24A, 2PT, 2AS</v>
          </cell>
          <cell r="P189">
            <v>6.3</v>
          </cell>
          <cell r="Q189">
            <v>148</v>
          </cell>
        </row>
        <row r="190">
          <cell r="B190" t="str">
            <v>1L71</v>
          </cell>
          <cell r="C190" t="str">
            <v>1L71-MT</v>
          </cell>
          <cell r="D190" t="str">
            <v>220i</v>
          </cell>
          <cell r="E190">
            <v>4</v>
          </cell>
          <cell r="F190">
            <v>4</v>
          </cell>
          <cell r="G190" t="str">
            <v>MT</v>
          </cell>
          <cell r="H190" t="str">
            <v>N20B20U0</v>
          </cell>
          <cell r="I190" t="str">
            <v>1997</v>
          </cell>
          <cell r="J190" t="str">
            <v>135</v>
          </cell>
          <cell r="K190" t="str">
            <v>184</v>
          </cell>
          <cell r="L190" t="str">
            <v>EU6</v>
          </cell>
          <cell r="M190">
            <v>6.5</v>
          </cell>
          <cell r="N190">
            <v>152</v>
          </cell>
          <cell r="O190" t="str">
            <v>2DT, 2LP, 24A, 2PT, 2AS</v>
          </cell>
          <cell r="P190">
            <v>6.7</v>
          </cell>
          <cell r="Q190">
            <v>157</v>
          </cell>
        </row>
        <row r="191">
          <cell r="B191" t="str">
            <v>1K51</v>
          </cell>
          <cell r="C191" t="str">
            <v>1K51-AT</v>
          </cell>
          <cell r="D191" t="str">
            <v>228i</v>
          </cell>
          <cell r="E191">
            <v>4</v>
          </cell>
          <cell r="F191">
            <v>4</v>
          </cell>
          <cell r="G191" t="str">
            <v>AT</v>
          </cell>
          <cell r="H191" t="str">
            <v>N20B20O0</v>
          </cell>
          <cell r="I191" t="str">
            <v>1997</v>
          </cell>
          <cell r="J191" t="str">
            <v>180</v>
          </cell>
          <cell r="K191" t="str">
            <v>245</v>
          </cell>
          <cell r="L191" t="str">
            <v>EU6</v>
          </cell>
          <cell r="M191">
            <v>6.6</v>
          </cell>
          <cell r="N191">
            <v>154</v>
          </cell>
          <cell r="O191" t="str">
            <v>-</v>
          </cell>
          <cell r="P191" t="str">
            <v>-</v>
          </cell>
          <cell r="Q191" t="str">
            <v>-</v>
          </cell>
        </row>
        <row r="192">
          <cell r="B192" t="str">
            <v>1K51</v>
          </cell>
          <cell r="C192" t="str">
            <v>1K51-MT</v>
          </cell>
          <cell r="D192" t="str">
            <v>228i</v>
          </cell>
          <cell r="E192">
            <v>4</v>
          </cell>
          <cell r="F192">
            <v>4</v>
          </cell>
          <cell r="G192" t="str">
            <v>MT</v>
          </cell>
          <cell r="H192" t="str">
            <v>N20B20O0</v>
          </cell>
          <cell r="I192" t="str">
            <v>1997</v>
          </cell>
          <cell r="J192" t="str">
            <v>180</v>
          </cell>
          <cell r="K192" t="str">
            <v>245</v>
          </cell>
          <cell r="L192" t="str">
            <v>EU6</v>
          </cell>
          <cell r="M192">
            <v>6.8</v>
          </cell>
          <cell r="N192">
            <v>159</v>
          </cell>
          <cell r="O192" t="str">
            <v>-</v>
          </cell>
          <cell r="P192" t="str">
            <v>-</v>
          </cell>
          <cell r="Q192" t="str">
            <v>-</v>
          </cell>
        </row>
        <row r="193">
          <cell r="B193" t="str">
            <v>1M11</v>
          </cell>
          <cell r="C193" t="str">
            <v>1M11-AT</v>
          </cell>
          <cell r="D193" t="str">
            <v>M235i</v>
          </cell>
          <cell r="E193">
            <v>6</v>
          </cell>
          <cell r="F193">
            <v>4</v>
          </cell>
          <cell r="G193" t="str">
            <v>AT</v>
          </cell>
          <cell r="H193" t="str">
            <v>N55B30O0</v>
          </cell>
          <cell r="I193" t="str">
            <v>2979</v>
          </cell>
          <cell r="J193" t="str">
            <v>240</v>
          </cell>
          <cell r="K193" t="str">
            <v>326</v>
          </cell>
          <cell r="L193" t="str">
            <v>EU6</v>
          </cell>
          <cell r="M193">
            <v>7.9</v>
          </cell>
          <cell r="N193">
            <v>184</v>
          </cell>
          <cell r="O193" t="str">
            <v>-</v>
          </cell>
          <cell r="P193" t="str">
            <v>-</v>
          </cell>
          <cell r="Q193" t="str">
            <v>-</v>
          </cell>
        </row>
        <row r="194">
          <cell r="B194" t="str">
            <v>1M11</v>
          </cell>
          <cell r="C194" t="str">
            <v>1M11-MT</v>
          </cell>
          <cell r="D194" t="str">
            <v>M235i</v>
          </cell>
          <cell r="E194">
            <v>6</v>
          </cell>
          <cell r="F194">
            <v>4</v>
          </cell>
          <cell r="G194" t="str">
            <v>MT</v>
          </cell>
          <cell r="H194" t="str">
            <v>N55B30O0</v>
          </cell>
          <cell r="I194" t="str">
            <v>2979</v>
          </cell>
          <cell r="J194" t="str">
            <v>240</v>
          </cell>
          <cell r="K194" t="str">
            <v>326</v>
          </cell>
          <cell r="L194" t="str">
            <v>EU6</v>
          </cell>
          <cell r="M194">
            <v>8.5</v>
          </cell>
          <cell r="N194">
            <v>199</v>
          </cell>
          <cell r="O194" t="str">
            <v>-</v>
          </cell>
          <cell r="P194" t="str">
            <v>-</v>
          </cell>
          <cell r="Q194" t="str">
            <v>-</v>
          </cell>
        </row>
        <row r="195">
          <cell r="B195" t="str">
            <v>2L71</v>
          </cell>
          <cell r="C195" t="str">
            <v>2L71-AT</v>
          </cell>
          <cell r="D195" t="str">
            <v>220d</v>
          </cell>
          <cell r="E195">
            <v>4</v>
          </cell>
          <cell r="F195">
            <v>4</v>
          </cell>
          <cell r="G195" t="str">
            <v>AT</v>
          </cell>
          <cell r="H195" t="str">
            <v>B47D20O0</v>
          </cell>
          <cell r="I195" t="str">
            <v>1995</v>
          </cell>
          <cell r="J195" t="str">
            <v>140</v>
          </cell>
          <cell r="K195" t="str">
            <v>190</v>
          </cell>
          <cell r="L195" t="str">
            <v>EU6</v>
          </cell>
          <cell r="M195">
            <v>4.0999999999999996</v>
          </cell>
          <cell r="N195">
            <v>108</v>
          </cell>
          <cell r="O195" t="str">
            <v>2DT, 2LP, 24A, 2PT, 2AS</v>
          </cell>
          <cell r="P195">
            <v>4.3</v>
          </cell>
          <cell r="Q195">
            <v>113</v>
          </cell>
        </row>
        <row r="196">
          <cell r="B196" t="str">
            <v>2L71</v>
          </cell>
          <cell r="C196" t="str">
            <v>2L71-MT</v>
          </cell>
          <cell r="D196" t="str">
            <v>220d</v>
          </cell>
          <cell r="E196">
            <v>4</v>
          </cell>
          <cell r="F196">
            <v>4</v>
          </cell>
          <cell r="G196" t="str">
            <v>MT</v>
          </cell>
          <cell r="H196" t="str">
            <v>B47D20O0</v>
          </cell>
          <cell r="I196" t="str">
            <v>1995</v>
          </cell>
          <cell r="J196" t="str">
            <v>140</v>
          </cell>
          <cell r="K196" t="str">
            <v>190</v>
          </cell>
          <cell r="L196" t="str">
            <v>EU6</v>
          </cell>
          <cell r="M196">
            <v>4.4000000000000004</v>
          </cell>
          <cell r="N196">
            <v>116</v>
          </cell>
          <cell r="O196" t="str">
            <v>2DT, 2LP, 24A, 2PT, 2AS</v>
          </cell>
          <cell r="P196">
            <v>4.5999999999999996</v>
          </cell>
          <cell r="Q196">
            <v>121</v>
          </cell>
        </row>
        <row r="197">
          <cell r="B197" t="str">
            <v>3A11</v>
          </cell>
          <cell r="C197" t="str">
            <v>3A11-AT</v>
          </cell>
          <cell r="D197" t="str">
            <v>316i</v>
          </cell>
          <cell r="E197">
            <v>4</v>
          </cell>
          <cell r="F197">
            <v>4</v>
          </cell>
          <cell r="G197" t="str">
            <v>AT</v>
          </cell>
          <cell r="H197" t="str">
            <v>N13B16U0</v>
          </cell>
          <cell r="I197" t="str">
            <v>1598</v>
          </cell>
          <cell r="J197" t="str">
            <v>100</v>
          </cell>
          <cell r="K197" t="str">
            <v>136</v>
          </cell>
          <cell r="L197" t="str">
            <v>EU6</v>
          </cell>
          <cell r="M197">
            <v>5.8</v>
          </cell>
          <cell r="N197">
            <v>134</v>
          </cell>
          <cell r="O197" t="str">
            <v>2DV, 2A6, 2FK, 2H3, 2DW, 2DX, 2FL</v>
          </cell>
          <cell r="P197">
            <v>5.9</v>
          </cell>
          <cell r="Q197">
            <v>138</v>
          </cell>
        </row>
        <row r="198">
          <cell r="B198" t="str">
            <v>3A11</v>
          </cell>
          <cell r="C198" t="str">
            <v>3A11-MT</v>
          </cell>
          <cell r="D198" t="str">
            <v>316i</v>
          </cell>
          <cell r="E198">
            <v>4</v>
          </cell>
          <cell r="F198">
            <v>4</v>
          </cell>
          <cell r="G198" t="str">
            <v>MT</v>
          </cell>
          <cell r="H198" t="str">
            <v>N13B16U0</v>
          </cell>
          <cell r="I198" t="str">
            <v>1598</v>
          </cell>
          <cell r="J198" t="str">
            <v>100</v>
          </cell>
          <cell r="K198" t="str">
            <v>136</v>
          </cell>
          <cell r="L198" t="str">
            <v>EU6</v>
          </cell>
          <cell r="M198">
            <v>5.8</v>
          </cell>
          <cell r="N198">
            <v>134</v>
          </cell>
          <cell r="O198" t="str">
            <v>2DV, 2A6, 2FK, 2H3, 2DW, 2DX, 2FL</v>
          </cell>
          <cell r="P198">
            <v>5.9</v>
          </cell>
          <cell r="Q198">
            <v>138</v>
          </cell>
        </row>
        <row r="199">
          <cell r="B199" t="str">
            <v>3J91</v>
          </cell>
          <cell r="C199" t="str">
            <v>3J91-AT</v>
          </cell>
          <cell r="D199" t="str">
            <v>320i EfficientDynamics Edition</v>
          </cell>
          <cell r="E199">
            <v>4</v>
          </cell>
          <cell r="F199">
            <v>4</v>
          </cell>
          <cell r="G199" t="str">
            <v>AT</v>
          </cell>
          <cell r="H199" t="str">
            <v>N13B16M0</v>
          </cell>
          <cell r="I199" t="str">
            <v>1598</v>
          </cell>
          <cell r="J199" t="str">
            <v>125</v>
          </cell>
          <cell r="K199" t="str">
            <v>170</v>
          </cell>
          <cell r="L199" t="str">
            <v>EU6</v>
          </cell>
          <cell r="M199">
            <v>5.4</v>
          </cell>
          <cell r="N199">
            <v>127</v>
          </cell>
          <cell r="O199" t="str">
            <v>2A6, 2FK, 2H3, 2DW</v>
          </cell>
          <cell r="P199">
            <v>5.7</v>
          </cell>
          <cell r="Q199">
            <v>132</v>
          </cell>
        </row>
        <row r="200">
          <cell r="B200" t="str">
            <v>3J91</v>
          </cell>
          <cell r="C200" t="str">
            <v>3J91-MT</v>
          </cell>
          <cell r="D200" t="str">
            <v>320i EfficientDynamics Edition</v>
          </cell>
          <cell r="E200">
            <v>4</v>
          </cell>
          <cell r="F200">
            <v>4</v>
          </cell>
          <cell r="G200" t="str">
            <v>MT</v>
          </cell>
          <cell r="H200" t="str">
            <v>N13B16M0</v>
          </cell>
          <cell r="I200" t="str">
            <v>1598</v>
          </cell>
          <cell r="J200" t="str">
            <v>125</v>
          </cell>
          <cell r="K200" t="str">
            <v>170</v>
          </cell>
          <cell r="L200" t="str">
            <v>EU6</v>
          </cell>
          <cell r="M200">
            <v>5.3</v>
          </cell>
          <cell r="N200">
            <v>124</v>
          </cell>
          <cell r="O200" t="str">
            <v>2A6, 2FK, 2H3, 2DW</v>
          </cell>
          <cell r="P200">
            <v>5.6</v>
          </cell>
          <cell r="Q200">
            <v>129</v>
          </cell>
        </row>
        <row r="201">
          <cell r="B201" t="str">
            <v>3B11</v>
          </cell>
          <cell r="C201" t="str">
            <v>3B11-AT</v>
          </cell>
          <cell r="D201" t="str">
            <v>320i</v>
          </cell>
          <cell r="E201">
            <v>4</v>
          </cell>
          <cell r="F201">
            <v>4</v>
          </cell>
          <cell r="G201" t="str">
            <v>AT</v>
          </cell>
          <cell r="H201" t="str">
            <v>N20B20U0</v>
          </cell>
          <cell r="I201" t="str">
            <v>1997</v>
          </cell>
          <cell r="J201" t="str">
            <v>135</v>
          </cell>
          <cell r="K201" t="str">
            <v>184</v>
          </cell>
          <cell r="L201" t="str">
            <v>EU6</v>
          </cell>
          <cell r="M201">
            <v>5.9</v>
          </cell>
          <cell r="N201">
            <v>138</v>
          </cell>
          <cell r="O201" t="str">
            <v>2DV, 2A6, 2FK, 2H3, 2DW, 2DX, 2FL</v>
          </cell>
          <cell r="P201">
            <v>6.1</v>
          </cell>
          <cell r="Q201">
            <v>142</v>
          </cell>
        </row>
        <row r="202">
          <cell r="B202" t="str">
            <v>3C31</v>
          </cell>
          <cell r="C202" t="str">
            <v>3C31-AT</v>
          </cell>
          <cell r="D202" t="str">
            <v>320i xDrive</v>
          </cell>
          <cell r="E202">
            <v>4</v>
          </cell>
          <cell r="F202">
            <v>4</v>
          </cell>
          <cell r="G202" t="str">
            <v>AT</v>
          </cell>
          <cell r="H202" t="str">
            <v>N20B20U0</v>
          </cell>
          <cell r="I202" t="str">
            <v>1997</v>
          </cell>
          <cell r="J202" t="str">
            <v>135</v>
          </cell>
          <cell r="K202" t="str">
            <v>184</v>
          </cell>
          <cell r="L202" t="str">
            <v>EU6</v>
          </cell>
          <cell r="M202">
            <v>6.4</v>
          </cell>
          <cell r="N202">
            <v>149</v>
          </cell>
          <cell r="O202" t="str">
            <v>2DV, 2A6, 2FK, 2H3, 2DW, 2DX, 2FL</v>
          </cell>
          <cell r="P202">
            <v>6.5</v>
          </cell>
          <cell r="Q202">
            <v>150</v>
          </cell>
        </row>
        <row r="203">
          <cell r="B203" t="str">
            <v>3B11</v>
          </cell>
          <cell r="C203" t="str">
            <v>3B11-MT</v>
          </cell>
          <cell r="D203" t="str">
            <v>320i</v>
          </cell>
          <cell r="E203">
            <v>4</v>
          </cell>
          <cell r="F203">
            <v>4</v>
          </cell>
          <cell r="G203" t="str">
            <v>MT</v>
          </cell>
          <cell r="H203" t="str">
            <v>N20B20U0</v>
          </cell>
          <cell r="I203" t="str">
            <v>1997</v>
          </cell>
          <cell r="J203" t="str">
            <v>135</v>
          </cell>
          <cell r="K203" t="str">
            <v>184</v>
          </cell>
          <cell r="L203" t="str">
            <v>EU6</v>
          </cell>
          <cell r="M203">
            <v>6.1</v>
          </cell>
          <cell r="N203">
            <v>144</v>
          </cell>
          <cell r="O203" t="str">
            <v>2DV, 2A6, 2FK, 2H3, 2DW, 2DX, 2FL</v>
          </cell>
          <cell r="P203">
            <v>6.4</v>
          </cell>
          <cell r="Q203">
            <v>148</v>
          </cell>
        </row>
        <row r="204">
          <cell r="B204" t="str">
            <v>3C31</v>
          </cell>
          <cell r="C204" t="str">
            <v>3C31-MT</v>
          </cell>
          <cell r="D204" t="str">
            <v>320i xDrive</v>
          </cell>
          <cell r="E204">
            <v>4</v>
          </cell>
          <cell r="F204">
            <v>4</v>
          </cell>
          <cell r="G204" t="str">
            <v>MT</v>
          </cell>
          <cell r="H204" t="str">
            <v>N20B20U0</v>
          </cell>
          <cell r="I204" t="str">
            <v>1997</v>
          </cell>
          <cell r="J204" t="str">
            <v>135</v>
          </cell>
          <cell r="K204" t="str">
            <v>184</v>
          </cell>
          <cell r="L204" t="str">
            <v>EU6</v>
          </cell>
          <cell r="M204">
            <v>6.8</v>
          </cell>
          <cell r="N204">
            <v>158</v>
          </cell>
          <cell r="O204" t="str">
            <v>2DV, 2A6, 2FK, 2H3, 2DW, 2DX, 2FL</v>
          </cell>
          <cell r="P204">
            <v>6.8</v>
          </cell>
          <cell r="Q204">
            <v>159</v>
          </cell>
        </row>
        <row r="205">
          <cell r="B205" t="str">
            <v>3A51</v>
          </cell>
          <cell r="C205" t="str">
            <v>3A51-AT</v>
          </cell>
          <cell r="D205" t="str">
            <v>328i</v>
          </cell>
          <cell r="E205">
            <v>4</v>
          </cell>
          <cell r="F205">
            <v>4</v>
          </cell>
          <cell r="G205" t="str">
            <v>AT</v>
          </cell>
          <cell r="H205" t="str">
            <v>N20B20O0</v>
          </cell>
          <cell r="I205" t="str">
            <v>1997</v>
          </cell>
          <cell r="J205" t="str">
            <v>180</v>
          </cell>
          <cell r="K205" t="str">
            <v>245</v>
          </cell>
          <cell r="L205" t="str">
            <v>EU6</v>
          </cell>
          <cell r="M205">
            <v>6.3</v>
          </cell>
          <cell r="N205">
            <v>147</v>
          </cell>
          <cell r="O205" t="str">
            <v>-</v>
          </cell>
          <cell r="P205" t="str">
            <v>-</v>
          </cell>
          <cell r="Q205" t="str">
            <v>-</v>
          </cell>
        </row>
        <row r="206">
          <cell r="B206" t="str">
            <v>3B51</v>
          </cell>
          <cell r="C206" t="str">
            <v>3B51-AT</v>
          </cell>
          <cell r="D206" t="str">
            <v xml:space="preserve">328i xDrive </v>
          </cell>
          <cell r="E206">
            <v>4</v>
          </cell>
          <cell r="F206">
            <v>4</v>
          </cell>
          <cell r="G206" t="str">
            <v>AT</v>
          </cell>
          <cell r="H206" t="str">
            <v>N20B20O0</v>
          </cell>
          <cell r="I206" t="str">
            <v>1997</v>
          </cell>
          <cell r="J206" t="str">
            <v>180</v>
          </cell>
          <cell r="K206" t="str">
            <v>245</v>
          </cell>
          <cell r="L206" t="str">
            <v>EU6</v>
          </cell>
          <cell r="M206">
            <v>6.7</v>
          </cell>
          <cell r="N206">
            <v>157</v>
          </cell>
          <cell r="O206" t="str">
            <v>-</v>
          </cell>
          <cell r="P206" t="str">
            <v>-</v>
          </cell>
          <cell r="Q206" t="str">
            <v>-</v>
          </cell>
        </row>
        <row r="207">
          <cell r="B207" t="str">
            <v>3A51</v>
          </cell>
          <cell r="C207" t="str">
            <v>3A51-MT</v>
          </cell>
          <cell r="D207" t="str">
            <v>328i</v>
          </cell>
          <cell r="E207">
            <v>4</v>
          </cell>
          <cell r="F207">
            <v>4</v>
          </cell>
          <cell r="G207" t="str">
            <v>MT</v>
          </cell>
          <cell r="H207" t="str">
            <v>N20B20O0</v>
          </cell>
          <cell r="I207" t="str">
            <v>1997</v>
          </cell>
          <cell r="J207" t="str">
            <v>180</v>
          </cell>
          <cell r="K207" t="str">
            <v>245</v>
          </cell>
          <cell r="L207" t="str">
            <v>EU6</v>
          </cell>
          <cell r="M207">
            <v>6.4</v>
          </cell>
          <cell r="N207">
            <v>149</v>
          </cell>
          <cell r="O207" t="str">
            <v>-</v>
          </cell>
          <cell r="P207" t="str">
            <v>-</v>
          </cell>
          <cell r="Q207" t="str">
            <v>-</v>
          </cell>
        </row>
        <row r="208">
          <cell r="B208" t="str">
            <v>3B51</v>
          </cell>
          <cell r="C208" t="str">
            <v>3B51-MT</v>
          </cell>
          <cell r="D208" t="str">
            <v xml:space="preserve">328i xDrive </v>
          </cell>
          <cell r="E208">
            <v>4</v>
          </cell>
          <cell r="F208">
            <v>4</v>
          </cell>
          <cell r="G208" t="str">
            <v>MT</v>
          </cell>
          <cell r="H208" t="str">
            <v>N20B20O0</v>
          </cell>
          <cell r="I208" t="str">
            <v>1997</v>
          </cell>
          <cell r="J208" t="str">
            <v>180</v>
          </cell>
          <cell r="K208" t="str">
            <v>245</v>
          </cell>
          <cell r="L208" t="str">
            <v>EU6</v>
          </cell>
          <cell r="M208">
            <v>6.8</v>
          </cell>
          <cell r="N208">
            <v>159</v>
          </cell>
          <cell r="O208" t="str">
            <v>-</v>
          </cell>
          <cell r="P208" t="str">
            <v>-</v>
          </cell>
          <cell r="Q208" t="str">
            <v>-</v>
          </cell>
        </row>
        <row r="209">
          <cell r="B209" t="str">
            <v>3A91</v>
          </cell>
          <cell r="C209" t="str">
            <v>3A91-AT</v>
          </cell>
          <cell r="D209" t="str">
            <v>335i</v>
          </cell>
          <cell r="E209">
            <v>6</v>
          </cell>
          <cell r="F209">
            <v>4</v>
          </cell>
          <cell r="G209" t="str">
            <v>AT</v>
          </cell>
          <cell r="H209" t="str">
            <v>N55B30M0</v>
          </cell>
          <cell r="I209" t="str">
            <v>2979</v>
          </cell>
          <cell r="J209" t="str">
            <v>225</v>
          </cell>
          <cell r="K209" t="str">
            <v>306</v>
          </cell>
          <cell r="L209" t="str">
            <v>EU6</v>
          </cell>
          <cell r="M209">
            <v>7.2</v>
          </cell>
          <cell r="N209">
            <v>169</v>
          </cell>
          <cell r="O209" t="str">
            <v>-</v>
          </cell>
          <cell r="P209" t="str">
            <v>-</v>
          </cell>
          <cell r="Q209" t="str">
            <v>-</v>
          </cell>
        </row>
        <row r="210">
          <cell r="B210" t="str">
            <v>3B91</v>
          </cell>
          <cell r="C210" t="str">
            <v>3B91-AT</v>
          </cell>
          <cell r="D210" t="str">
            <v xml:space="preserve">335i xDrive </v>
          </cell>
          <cell r="E210">
            <v>6</v>
          </cell>
          <cell r="F210">
            <v>4</v>
          </cell>
          <cell r="G210" t="str">
            <v>AT</v>
          </cell>
          <cell r="H210" t="str">
            <v>N55B30M0</v>
          </cell>
          <cell r="I210" t="str">
            <v>2979</v>
          </cell>
          <cell r="J210" t="str">
            <v>225</v>
          </cell>
          <cell r="K210" t="str">
            <v>306</v>
          </cell>
          <cell r="L210" t="str">
            <v>EU6</v>
          </cell>
          <cell r="M210">
            <v>7.6</v>
          </cell>
          <cell r="N210">
            <v>178</v>
          </cell>
          <cell r="O210" t="str">
            <v>-</v>
          </cell>
          <cell r="P210" t="str">
            <v>-</v>
          </cell>
          <cell r="Q210" t="str">
            <v>-</v>
          </cell>
        </row>
        <row r="211">
          <cell r="B211" t="str">
            <v>3A91</v>
          </cell>
          <cell r="C211" t="str">
            <v>3A91-MT</v>
          </cell>
          <cell r="D211" t="str">
            <v>335i</v>
          </cell>
          <cell r="E211">
            <v>6</v>
          </cell>
          <cell r="F211">
            <v>4</v>
          </cell>
          <cell r="G211" t="str">
            <v>MT</v>
          </cell>
          <cell r="H211" t="str">
            <v>N55B30M0</v>
          </cell>
          <cell r="I211" t="str">
            <v>2979</v>
          </cell>
          <cell r="J211" t="str">
            <v>225</v>
          </cell>
          <cell r="K211" t="str">
            <v>306</v>
          </cell>
          <cell r="L211" t="str">
            <v>EU6</v>
          </cell>
          <cell r="M211">
            <v>7.9</v>
          </cell>
          <cell r="N211">
            <v>186</v>
          </cell>
          <cell r="O211" t="str">
            <v>-</v>
          </cell>
          <cell r="P211" t="str">
            <v>-</v>
          </cell>
          <cell r="Q211" t="str">
            <v>-</v>
          </cell>
        </row>
        <row r="212">
          <cell r="B212" t="str">
            <v>3B91</v>
          </cell>
          <cell r="C212" t="str">
            <v>3B91-MT</v>
          </cell>
          <cell r="D212" t="str">
            <v xml:space="preserve">335i xDrive </v>
          </cell>
          <cell r="E212">
            <v>6</v>
          </cell>
          <cell r="F212">
            <v>4</v>
          </cell>
          <cell r="G212" t="str">
            <v>MT</v>
          </cell>
          <cell r="H212" t="str">
            <v>N55B30M0</v>
          </cell>
          <cell r="I212" t="str">
            <v>2979</v>
          </cell>
          <cell r="J212" t="str">
            <v>225</v>
          </cell>
          <cell r="K212" t="str">
            <v>306</v>
          </cell>
          <cell r="L212" t="str">
            <v>EU6</v>
          </cell>
          <cell r="M212">
            <v>8.1999999999999993</v>
          </cell>
          <cell r="N212">
            <v>193</v>
          </cell>
          <cell r="O212" t="str">
            <v>-</v>
          </cell>
          <cell r="P212" t="str">
            <v>-</v>
          </cell>
          <cell r="Q212" t="str">
            <v>-</v>
          </cell>
        </row>
        <row r="213">
          <cell r="B213" t="str">
            <v>3W31</v>
          </cell>
          <cell r="C213" t="str">
            <v>3W31-AT</v>
          </cell>
          <cell r="D213" t="str">
            <v xml:space="preserve">316d </v>
          </cell>
          <cell r="E213">
            <v>4</v>
          </cell>
          <cell r="F213">
            <v>4</v>
          </cell>
          <cell r="G213" t="str">
            <v>AT</v>
          </cell>
          <cell r="H213" t="str">
            <v>B47D20K0</v>
          </cell>
          <cell r="I213" t="str">
            <v>1995</v>
          </cell>
          <cell r="J213" t="str">
            <v>85</v>
          </cell>
          <cell r="K213" t="str">
            <v>116</v>
          </cell>
          <cell r="L213" t="str">
            <v>EU6</v>
          </cell>
          <cell r="M213">
            <v>3.9</v>
          </cell>
          <cell r="N213">
            <v>102</v>
          </cell>
          <cell r="O213" t="str">
            <v>2DV, 2A6, 2FK, 2H3, 2DW, 2DX, 2FL</v>
          </cell>
          <cell r="P213">
            <v>4.0999999999999996</v>
          </cell>
          <cell r="Q213">
            <v>109</v>
          </cell>
        </row>
        <row r="214">
          <cell r="B214" t="str">
            <v>3W31</v>
          </cell>
          <cell r="C214" t="str">
            <v>3W31-MT</v>
          </cell>
          <cell r="D214" t="str">
            <v xml:space="preserve">316d </v>
          </cell>
          <cell r="E214">
            <v>4</v>
          </cell>
          <cell r="F214">
            <v>4</v>
          </cell>
          <cell r="G214" t="str">
            <v>MT</v>
          </cell>
          <cell r="H214" t="str">
            <v>B47D20K0</v>
          </cell>
          <cell r="I214" t="str">
            <v>1995</v>
          </cell>
          <cell r="J214" t="str">
            <v>85</v>
          </cell>
          <cell r="K214" t="str">
            <v>116</v>
          </cell>
          <cell r="L214" t="str">
            <v>EU6</v>
          </cell>
          <cell r="M214">
            <v>3.9</v>
          </cell>
          <cell r="N214">
            <v>102</v>
          </cell>
          <cell r="O214" t="str">
            <v>2DV, 2A6, 2FK, 2H3, 2DW, 2DX, 2FL</v>
          </cell>
          <cell r="P214">
            <v>4.0999999999999996</v>
          </cell>
          <cell r="Q214">
            <v>109</v>
          </cell>
        </row>
        <row r="215">
          <cell r="B215" t="str">
            <v>3D11</v>
          </cell>
          <cell r="C215" t="str">
            <v>3D11-AT</v>
          </cell>
          <cell r="D215" t="str">
            <v>318d</v>
          </cell>
          <cell r="E215">
            <v>4</v>
          </cell>
          <cell r="F215">
            <v>4</v>
          </cell>
          <cell r="G215" t="str">
            <v>AT</v>
          </cell>
          <cell r="H215" t="str">
            <v>N47D20U1</v>
          </cell>
          <cell r="I215" t="str">
            <v>1995</v>
          </cell>
          <cell r="J215" t="str">
            <v>105</v>
          </cell>
          <cell r="K215" t="str">
            <v>143</v>
          </cell>
          <cell r="L215" t="str">
            <v>EU5</v>
          </cell>
          <cell r="M215">
            <v>4.3</v>
          </cell>
          <cell r="N215">
            <v>114</v>
          </cell>
          <cell r="O215" t="str">
            <v>-</v>
          </cell>
          <cell r="P215" t="str">
            <v>-</v>
          </cell>
          <cell r="Q215" t="str">
            <v>-</v>
          </cell>
        </row>
        <row r="216">
          <cell r="B216" t="str">
            <v>3D11</v>
          </cell>
          <cell r="C216" t="str">
            <v>3D11-MT</v>
          </cell>
          <cell r="D216" t="str">
            <v>318d</v>
          </cell>
          <cell r="E216">
            <v>4</v>
          </cell>
          <cell r="F216">
            <v>4</v>
          </cell>
          <cell r="G216" t="str">
            <v>MT</v>
          </cell>
          <cell r="H216" t="str">
            <v>N47D20U1</v>
          </cell>
          <cell r="I216" t="str">
            <v>1995</v>
          </cell>
          <cell r="J216" t="str">
            <v>105</v>
          </cell>
          <cell r="K216" t="str">
            <v>143</v>
          </cell>
          <cell r="L216" t="str">
            <v>EU5</v>
          </cell>
          <cell r="M216">
            <v>4.3</v>
          </cell>
          <cell r="N216">
            <v>114</v>
          </cell>
          <cell r="O216" t="str">
            <v>-</v>
          </cell>
          <cell r="P216" t="str">
            <v>-</v>
          </cell>
          <cell r="Q216" t="str">
            <v>-</v>
          </cell>
        </row>
        <row r="217">
          <cell r="B217" t="str">
            <v>3J31</v>
          </cell>
          <cell r="C217" t="str">
            <v>3J31-MT</v>
          </cell>
          <cell r="D217" t="str">
            <v>318d xDrive</v>
          </cell>
          <cell r="E217">
            <v>4</v>
          </cell>
          <cell r="F217">
            <v>4</v>
          </cell>
          <cell r="G217" t="str">
            <v>MT</v>
          </cell>
          <cell r="H217" t="str">
            <v>N47D20U1</v>
          </cell>
          <cell r="I217" t="str">
            <v>1995</v>
          </cell>
          <cell r="J217" t="str">
            <v>105</v>
          </cell>
          <cell r="K217" t="str">
            <v>143</v>
          </cell>
          <cell r="L217" t="str">
            <v>EU5</v>
          </cell>
          <cell r="M217">
            <v>4.7</v>
          </cell>
          <cell r="N217">
            <v>123</v>
          </cell>
          <cell r="O217" t="str">
            <v>-</v>
          </cell>
          <cell r="P217" t="str">
            <v>-</v>
          </cell>
          <cell r="Q217" t="str">
            <v>-</v>
          </cell>
        </row>
        <row r="218">
          <cell r="B218" t="str">
            <v>3E11</v>
          </cell>
          <cell r="C218" t="str">
            <v>3E11-AT</v>
          </cell>
          <cell r="D218" t="str">
            <v>320d EfficientDynamics Edition</v>
          </cell>
          <cell r="E218">
            <v>4</v>
          </cell>
          <cell r="F218">
            <v>4</v>
          </cell>
          <cell r="G218" t="str">
            <v>AT</v>
          </cell>
          <cell r="H218" t="str">
            <v>N47D20O1</v>
          </cell>
          <cell r="I218" t="str">
            <v>1995</v>
          </cell>
          <cell r="J218" t="str">
            <v>120</v>
          </cell>
          <cell r="K218" t="str">
            <v>163</v>
          </cell>
          <cell r="L218" t="str">
            <v>EU5 (SA163:EU6)</v>
          </cell>
          <cell r="M218">
            <v>4.0999999999999996</v>
          </cell>
          <cell r="N218">
            <v>109</v>
          </cell>
          <cell r="O218" t="str">
            <v>-</v>
          </cell>
          <cell r="P218" t="str">
            <v>-</v>
          </cell>
          <cell r="Q218" t="str">
            <v>-</v>
          </cell>
        </row>
        <row r="219">
          <cell r="B219" t="str">
            <v>3E11</v>
          </cell>
          <cell r="C219" t="str">
            <v>3E11-MT</v>
          </cell>
          <cell r="D219" t="str">
            <v>320d EfficientDynamics Edition</v>
          </cell>
          <cell r="E219">
            <v>4</v>
          </cell>
          <cell r="F219">
            <v>4</v>
          </cell>
          <cell r="G219" t="str">
            <v>MT</v>
          </cell>
          <cell r="H219" t="str">
            <v>N47D20O1</v>
          </cell>
          <cell r="I219" t="str">
            <v>1995</v>
          </cell>
          <cell r="J219" t="str">
            <v>120</v>
          </cell>
          <cell r="K219" t="str">
            <v>163</v>
          </cell>
          <cell r="L219" t="str">
            <v>EU5</v>
          </cell>
          <cell r="M219">
            <v>4.0999999999999996</v>
          </cell>
          <cell r="N219">
            <v>109</v>
          </cell>
          <cell r="O219" t="str">
            <v>-</v>
          </cell>
          <cell r="P219" t="str">
            <v>-</v>
          </cell>
          <cell r="Q219" t="str">
            <v>-</v>
          </cell>
        </row>
        <row r="220">
          <cell r="B220" t="str">
            <v>3D31</v>
          </cell>
          <cell r="C220" t="str">
            <v>3D31-AT</v>
          </cell>
          <cell r="D220" t="str">
            <v>320d</v>
          </cell>
          <cell r="E220">
            <v>4</v>
          </cell>
          <cell r="F220">
            <v>4</v>
          </cell>
          <cell r="G220" t="str">
            <v>AT</v>
          </cell>
          <cell r="H220" t="str">
            <v>N47D20O1</v>
          </cell>
          <cell r="I220" t="str">
            <v>1995</v>
          </cell>
          <cell r="J220" t="str">
            <v>135</v>
          </cell>
          <cell r="K220" t="str">
            <v>184</v>
          </cell>
          <cell r="L220" t="str">
            <v>EU5 (SA169:EU3)</v>
          </cell>
          <cell r="M220">
            <v>4.4000000000000004</v>
          </cell>
          <cell r="N220">
            <v>117</v>
          </cell>
          <cell r="O220" t="str">
            <v>-</v>
          </cell>
          <cell r="P220" t="str">
            <v>-</v>
          </cell>
          <cell r="Q220" t="str">
            <v>-</v>
          </cell>
        </row>
        <row r="221">
          <cell r="B221" t="str">
            <v>3D51</v>
          </cell>
          <cell r="C221" t="str">
            <v>3D51-AT</v>
          </cell>
          <cell r="D221" t="str">
            <v>320d xDrive</v>
          </cell>
          <cell r="E221">
            <v>4</v>
          </cell>
          <cell r="F221">
            <v>4</v>
          </cell>
          <cell r="G221" t="str">
            <v>AT</v>
          </cell>
          <cell r="H221" t="str">
            <v>N47D20O1</v>
          </cell>
          <cell r="I221" t="str">
            <v>1995</v>
          </cell>
          <cell r="J221" t="str">
            <v>135</v>
          </cell>
          <cell r="K221" t="str">
            <v>184</v>
          </cell>
          <cell r="L221" t="str">
            <v>EU5</v>
          </cell>
          <cell r="M221">
            <v>4.5999999999999996</v>
          </cell>
          <cell r="N221">
            <v>122</v>
          </cell>
          <cell r="O221" t="str">
            <v>-</v>
          </cell>
          <cell r="P221" t="str">
            <v>-</v>
          </cell>
          <cell r="Q221" t="str">
            <v>-</v>
          </cell>
        </row>
        <row r="222">
          <cell r="B222" t="str">
            <v>3D31</v>
          </cell>
          <cell r="C222" t="str">
            <v>3D31-MT</v>
          </cell>
          <cell r="D222" t="str">
            <v>320d</v>
          </cell>
          <cell r="E222">
            <v>4</v>
          </cell>
          <cell r="F222">
            <v>4</v>
          </cell>
          <cell r="G222" t="str">
            <v>MT</v>
          </cell>
          <cell r="H222" t="str">
            <v>N47D20O1</v>
          </cell>
          <cell r="I222" t="str">
            <v>1995</v>
          </cell>
          <cell r="J222" t="str">
            <v>135</v>
          </cell>
          <cell r="K222" t="str">
            <v>184</v>
          </cell>
          <cell r="L222" t="str">
            <v>EU5 (SA169:EU3)</v>
          </cell>
          <cell r="M222">
            <v>4.5</v>
          </cell>
          <cell r="N222">
            <v>119</v>
          </cell>
          <cell r="O222" t="str">
            <v>-</v>
          </cell>
          <cell r="P222" t="str">
            <v>-</v>
          </cell>
          <cell r="Q222" t="str">
            <v>-</v>
          </cell>
        </row>
        <row r="223">
          <cell r="B223" t="str">
            <v>3D51</v>
          </cell>
          <cell r="C223" t="str">
            <v>3D51-MT</v>
          </cell>
          <cell r="D223" t="str">
            <v>320d xDrive</v>
          </cell>
          <cell r="E223">
            <v>4</v>
          </cell>
          <cell r="F223">
            <v>4</v>
          </cell>
          <cell r="G223" t="str">
            <v>MT</v>
          </cell>
          <cell r="H223" t="str">
            <v>N47D20O1</v>
          </cell>
          <cell r="I223" t="str">
            <v>1995</v>
          </cell>
          <cell r="J223" t="str">
            <v>135</v>
          </cell>
          <cell r="K223" t="str">
            <v>184</v>
          </cell>
          <cell r="L223" t="str">
            <v>EU5</v>
          </cell>
          <cell r="M223">
            <v>4.7</v>
          </cell>
          <cell r="N223">
            <v>124</v>
          </cell>
          <cell r="O223" t="str">
            <v>-</v>
          </cell>
          <cell r="P223" t="str">
            <v>-</v>
          </cell>
          <cell r="Q223" t="str">
            <v>-</v>
          </cell>
        </row>
        <row r="224">
          <cell r="B224" t="str">
            <v>3D71</v>
          </cell>
          <cell r="C224" t="str">
            <v>3D71-AT</v>
          </cell>
          <cell r="D224" t="str">
            <v>325d</v>
          </cell>
          <cell r="E224">
            <v>4</v>
          </cell>
          <cell r="F224">
            <v>4</v>
          </cell>
          <cell r="G224" t="str">
            <v>AT</v>
          </cell>
          <cell r="H224" t="str">
            <v>N47D20T1</v>
          </cell>
          <cell r="I224" t="str">
            <v>1995</v>
          </cell>
          <cell r="J224" t="str">
            <v>160</v>
          </cell>
          <cell r="K224" t="str">
            <v>218</v>
          </cell>
          <cell r="L224" t="str">
            <v>EU5</v>
          </cell>
          <cell r="M224">
            <v>4.5999999999999996</v>
          </cell>
          <cell r="N224">
            <v>122</v>
          </cell>
          <cell r="O224" t="str">
            <v>-</v>
          </cell>
          <cell r="P224" t="str">
            <v>-</v>
          </cell>
          <cell r="Q224" t="str">
            <v>-</v>
          </cell>
        </row>
        <row r="225">
          <cell r="B225" t="str">
            <v>3D71</v>
          </cell>
          <cell r="C225" t="str">
            <v>3D71-MT</v>
          </cell>
          <cell r="D225" t="str">
            <v>325d</v>
          </cell>
          <cell r="E225">
            <v>4</v>
          </cell>
          <cell r="F225">
            <v>4</v>
          </cell>
          <cell r="G225" t="str">
            <v>MT</v>
          </cell>
          <cell r="H225" t="str">
            <v>N47D20T1</v>
          </cell>
          <cell r="I225" t="str">
            <v>1995</v>
          </cell>
          <cell r="J225" t="str">
            <v>160</v>
          </cell>
          <cell r="K225" t="str">
            <v>218</v>
          </cell>
          <cell r="L225" t="str">
            <v>EU5</v>
          </cell>
          <cell r="M225">
            <v>4.9000000000000004</v>
          </cell>
          <cell r="N225">
            <v>129</v>
          </cell>
          <cell r="O225" t="str">
            <v>-</v>
          </cell>
          <cell r="P225" t="str">
            <v>-</v>
          </cell>
          <cell r="Q225" t="str">
            <v>-</v>
          </cell>
        </row>
        <row r="226">
          <cell r="B226" t="str">
            <v>3E51</v>
          </cell>
          <cell r="C226" t="str">
            <v>3E51-AT</v>
          </cell>
          <cell r="D226" t="str">
            <v>330d</v>
          </cell>
          <cell r="E226">
            <v>6</v>
          </cell>
          <cell r="F226">
            <v>4</v>
          </cell>
          <cell r="G226" t="str">
            <v>AT</v>
          </cell>
          <cell r="H226" t="str">
            <v>N57D30O1</v>
          </cell>
          <cell r="I226" t="str">
            <v>2993</v>
          </cell>
          <cell r="J226" t="str">
            <v>190</v>
          </cell>
          <cell r="K226" t="str">
            <v>258</v>
          </cell>
          <cell r="L226" t="str">
            <v>EU5</v>
          </cell>
          <cell r="M226">
            <v>4.9000000000000004</v>
          </cell>
          <cell r="N226">
            <v>129</v>
          </cell>
          <cell r="O226" t="str">
            <v>-</v>
          </cell>
          <cell r="P226" t="str">
            <v>-</v>
          </cell>
          <cell r="Q226" t="str">
            <v>-</v>
          </cell>
        </row>
        <row r="227">
          <cell r="B227" t="str">
            <v>3E31</v>
          </cell>
          <cell r="C227" t="str">
            <v>3E31-AT</v>
          </cell>
          <cell r="D227" t="str">
            <v xml:space="preserve">330d xDrive </v>
          </cell>
          <cell r="E227">
            <v>6</v>
          </cell>
          <cell r="F227">
            <v>4</v>
          </cell>
          <cell r="G227" t="str">
            <v>AT</v>
          </cell>
          <cell r="H227" t="str">
            <v>N57D30O1</v>
          </cell>
          <cell r="I227" t="str">
            <v>2993</v>
          </cell>
          <cell r="J227" t="str">
            <v>190</v>
          </cell>
          <cell r="K227" t="str">
            <v>258</v>
          </cell>
          <cell r="L227" t="str">
            <v>EU5</v>
          </cell>
          <cell r="M227">
            <v>5.2</v>
          </cell>
          <cell r="N227">
            <v>137</v>
          </cell>
          <cell r="O227" t="str">
            <v>-</v>
          </cell>
          <cell r="P227" t="str">
            <v>-</v>
          </cell>
          <cell r="Q227" t="str">
            <v>-</v>
          </cell>
        </row>
        <row r="228">
          <cell r="B228" t="str">
            <v>3J71</v>
          </cell>
          <cell r="C228" t="str">
            <v>3J71-AT</v>
          </cell>
          <cell r="D228" t="str">
            <v>335d xDrive</v>
          </cell>
          <cell r="E228">
            <v>6</v>
          </cell>
          <cell r="F228">
            <v>4</v>
          </cell>
          <cell r="G228" t="str">
            <v>AT</v>
          </cell>
          <cell r="H228" t="str">
            <v>N57D30T1</v>
          </cell>
          <cell r="I228" t="str">
            <v>2993</v>
          </cell>
          <cell r="J228" t="str">
            <v>230</v>
          </cell>
          <cell r="K228" t="str">
            <v>313</v>
          </cell>
          <cell r="L228" t="str">
            <v>EU6</v>
          </cell>
          <cell r="M228">
            <v>5.4</v>
          </cell>
          <cell r="N228">
            <v>143</v>
          </cell>
          <cell r="O228" t="str">
            <v>-</v>
          </cell>
          <cell r="P228" t="str">
            <v>-</v>
          </cell>
          <cell r="Q228" t="str">
            <v>-</v>
          </cell>
        </row>
        <row r="229">
          <cell r="B229" t="str">
            <v>3F91</v>
          </cell>
          <cell r="C229" t="str">
            <v>3F91-AT</v>
          </cell>
          <cell r="D229" t="str">
            <v>ActiveHybrid 3</v>
          </cell>
          <cell r="E229">
            <v>6</v>
          </cell>
          <cell r="F229">
            <v>4</v>
          </cell>
          <cell r="G229" t="str">
            <v>AT</v>
          </cell>
          <cell r="H229" t="str">
            <v>N55B30M0</v>
          </cell>
          <cell r="I229" t="str">
            <v>2979</v>
          </cell>
          <cell r="J229" t="str">
            <v>225</v>
          </cell>
          <cell r="K229" t="str">
            <v>306</v>
          </cell>
          <cell r="L229" t="str">
            <v>EU6</v>
          </cell>
          <cell r="M229">
            <v>5.9</v>
          </cell>
          <cell r="N229">
            <v>139</v>
          </cell>
          <cell r="O229" t="str">
            <v>-</v>
          </cell>
          <cell r="P229" t="str">
            <v>-</v>
          </cell>
          <cell r="Q229" t="str">
            <v>-</v>
          </cell>
        </row>
        <row r="230">
          <cell r="B230" t="str">
            <v>3G11</v>
          </cell>
          <cell r="C230" t="str">
            <v>3G11-AT</v>
          </cell>
          <cell r="D230" t="str">
            <v>316i</v>
          </cell>
          <cell r="E230">
            <v>4</v>
          </cell>
          <cell r="F230">
            <v>4</v>
          </cell>
          <cell r="G230" t="str">
            <v>AT</v>
          </cell>
          <cell r="H230" t="str">
            <v>N13B16U0</v>
          </cell>
          <cell r="I230" t="str">
            <v>1598</v>
          </cell>
          <cell r="J230" t="str">
            <v>100</v>
          </cell>
          <cell r="K230" t="str">
            <v>136</v>
          </cell>
          <cell r="L230" t="str">
            <v>EU6</v>
          </cell>
          <cell r="M230">
            <v>5.9</v>
          </cell>
          <cell r="N230">
            <v>138</v>
          </cell>
          <cell r="O230" t="str">
            <v>2DV, 2A6, 2FK, 2H3, 2DW, 2DX, 2FL</v>
          </cell>
          <cell r="P230">
            <v>6.1</v>
          </cell>
          <cell r="Q230">
            <v>142</v>
          </cell>
        </row>
        <row r="231">
          <cell r="B231" t="str">
            <v>3G11</v>
          </cell>
          <cell r="C231" t="str">
            <v>3G11-MT</v>
          </cell>
          <cell r="D231" t="str">
            <v>316i</v>
          </cell>
          <cell r="E231">
            <v>4</v>
          </cell>
          <cell r="F231">
            <v>4</v>
          </cell>
          <cell r="G231" t="str">
            <v>MT</v>
          </cell>
          <cell r="H231" t="str">
            <v>N13B16U0</v>
          </cell>
          <cell r="I231" t="str">
            <v>1598</v>
          </cell>
          <cell r="J231" t="str">
            <v>100</v>
          </cell>
          <cell r="K231" t="str">
            <v>136</v>
          </cell>
          <cell r="L231" t="str">
            <v>EU6</v>
          </cell>
          <cell r="M231">
            <v>5.9</v>
          </cell>
          <cell r="N231">
            <v>138</v>
          </cell>
          <cell r="O231" t="str">
            <v>2DV, 2A6, 2FK, 2H3, 2DW, 2DX, 2FL</v>
          </cell>
          <cell r="P231">
            <v>6.1</v>
          </cell>
          <cell r="Q231">
            <v>142</v>
          </cell>
        </row>
        <row r="232">
          <cell r="B232" t="str">
            <v>3G71</v>
          </cell>
          <cell r="C232" t="str">
            <v>3G71-AT</v>
          </cell>
          <cell r="D232" t="str">
            <v xml:space="preserve">320i </v>
          </cell>
          <cell r="E232">
            <v>4</v>
          </cell>
          <cell r="F232">
            <v>4</v>
          </cell>
          <cell r="G232" t="str">
            <v>AT</v>
          </cell>
          <cell r="H232" t="str">
            <v>N20B20U0</v>
          </cell>
          <cell r="I232" t="str">
            <v>1997</v>
          </cell>
          <cell r="J232" t="str">
            <v>135</v>
          </cell>
          <cell r="K232" t="str">
            <v>184</v>
          </cell>
          <cell r="L232" t="str">
            <v>EU6</v>
          </cell>
          <cell r="M232">
            <v>6.1</v>
          </cell>
          <cell r="N232">
            <v>143</v>
          </cell>
          <cell r="O232" t="str">
            <v>2DV, 2A6, 2FK, 2H3, 2DW, 2DX, 2FL</v>
          </cell>
          <cell r="P232">
            <v>6.2</v>
          </cell>
          <cell r="Q232">
            <v>144</v>
          </cell>
        </row>
        <row r="233">
          <cell r="B233" t="str">
            <v>3H11</v>
          </cell>
          <cell r="C233" t="str">
            <v>3H11-AT</v>
          </cell>
          <cell r="D233" t="str">
            <v>320i xDrive</v>
          </cell>
          <cell r="E233">
            <v>4</v>
          </cell>
          <cell r="F233">
            <v>4</v>
          </cell>
          <cell r="G233" t="str">
            <v>AT</v>
          </cell>
          <cell r="H233" t="str">
            <v>N20B20U0</v>
          </cell>
          <cell r="I233" t="str">
            <v>1997</v>
          </cell>
          <cell r="J233" t="str">
            <v>135</v>
          </cell>
          <cell r="K233" t="str">
            <v>184</v>
          </cell>
          <cell r="L233" t="str">
            <v>EU6</v>
          </cell>
          <cell r="M233">
            <v>6.5</v>
          </cell>
          <cell r="N233">
            <v>152</v>
          </cell>
          <cell r="O233" t="str">
            <v>2DV, 2A6, 2FK, 2H3, 2DW, 2DX, 2FL</v>
          </cell>
          <cell r="P233">
            <v>6.7</v>
          </cell>
          <cell r="Q233">
            <v>156</v>
          </cell>
        </row>
        <row r="234">
          <cell r="B234" t="str">
            <v>3G71</v>
          </cell>
          <cell r="C234" t="str">
            <v>3G71-MT</v>
          </cell>
          <cell r="D234" t="str">
            <v xml:space="preserve">320i </v>
          </cell>
          <cell r="E234">
            <v>4</v>
          </cell>
          <cell r="F234">
            <v>4</v>
          </cell>
          <cell r="G234" t="str">
            <v>MT</v>
          </cell>
          <cell r="H234" t="str">
            <v>N20B20U0</v>
          </cell>
          <cell r="I234" t="str">
            <v>1997</v>
          </cell>
          <cell r="J234" t="str">
            <v>135</v>
          </cell>
          <cell r="K234" t="str">
            <v>184</v>
          </cell>
          <cell r="L234" t="str">
            <v>EU6</v>
          </cell>
          <cell r="M234">
            <v>6.4</v>
          </cell>
          <cell r="N234">
            <v>149</v>
          </cell>
          <cell r="O234" t="str">
            <v>2DV, 2A6, 2FK, 2H3, 2DW, 2DX, 2FL</v>
          </cell>
          <cell r="P234">
            <v>6.4</v>
          </cell>
          <cell r="Q234">
            <v>150</v>
          </cell>
        </row>
        <row r="235">
          <cell r="B235" t="str">
            <v>3H11</v>
          </cell>
          <cell r="C235" t="str">
            <v>3H11-MT</v>
          </cell>
          <cell r="D235" t="str">
            <v>320i xDrive</v>
          </cell>
          <cell r="E235">
            <v>4</v>
          </cell>
          <cell r="F235">
            <v>4</v>
          </cell>
          <cell r="G235" t="str">
            <v>MT</v>
          </cell>
          <cell r="H235" t="str">
            <v>N20B20U0</v>
          </cell>
          <cell r="I235" t="str">
            <v>1997</v>
          </cell>
          <cell r="J235" t="str">
            <v>135</v>
          </cell>
          <cell r="K235" t="str">
            <v>184</v>
          </cell>
          <cell r="L235" t="str">
            <v>EU6</v>
          </cell>
          <cell r="M235">
            <v>6.8</v>
          </cell>
          <cell r="N235">
            <v>159</v>
          </cell>
          <cell r="O235" t="str">
            <v>2DV, 2A6, 2FK, 2H3, 2DW, 2DX, 2FL</v>
          </cell>
          <cell r="P235">
            <v>6.9</v>
          </cell>
          <cell r="Q235">
            <v>160</v>
          </cell>
        </row>
        <row r="236">
          <cell r="B236" t="str">
            <v>3G51</v>
          </cell>
          <cell r="C236" t="str">
            <v>3G51-AT</v>
          </cell>
          <cell r="D236" t="str">
            <v>328i</v>
          </cell>
          <cell r="E236">
            <v>4</v>
          </cell>
          <cell r="F236">
            <v>4</v>
          </cell>
          <cell r="G236" t="str">
            <v>AT</v>
          </cell>
          <cell r="H236" t="str">
            <v>N20B20O0</v>
          </cell>
          <cell r="I236" t="str">
            <v>1997</v>
          </cell>
          <cell r="J236" t="str">
            <v>180</v>
          </cell>
          <cell r="K236" t="str">
            <v>245</v>
          </cell>
          <cell r="L236" t="str">
            <v>EU6</v>
          </cell>
          <cell r="M236">
            <v>6.5</v>
          </cell>
          <cell r="N236">
            <v>152</v>
          </cell>
          <cell r="O236" t="str">
            <v>-</v>
          </cell>
          <cell r="P236" t="str">
            <v>-</v>
          </cell>
          <cell r="Q236" t="str">
            <v>-</v>
          </cell>
        </row>
        <row r="237">
          <cell r="B237" t="str">
            <v>3H51</v>
          </cell>
          <cell r="C237" t="str">
            <v>3H51-AT</v>
          </cell>
          <cell r="D237" t="str">
            <v xml:space="preserve">328i xDrive </v>
          </cell>
          <cell r="E237">
            <v>4</v>
          </cell>
          <cell r="F237">
            <v>4</v>
          </cell>
          <cell r="G237" t="str">
            <v>AT</v>
          </cell>
          <cell r="H237" t="str">
            <v>N20B20O0</v>
          </cell>
          <cell r="I237" t="str">
            <v>1997</v>
          </cell>
          <cell r="J237" t="str">
            <v>180</v>
          </cell>
          <cell r="K237" t="str">
            <v>245</v>
          </cell>
          <cell r="L237" t="str">
            <v>EU6</v>
          </cell>
          <cell r="M237">
            <v>6.9</v>
          </cell>
          <cell r="N237">
            <v>162</v>
          </cell>
          <cell r="O237" t="str">
            <v>-</v>
          </cell>
          <cell r="P237" t="str">
            <v>-</v>
          </cell>
          <cell r="Q237" t="str">
            <v>-</v>
          </cell>
        </row>
        <row r="238">
          <cell r="B238" t="str">
            <v>3G51</v>
          </cell>
          <cell r="C238" t="str">
            <v>3G51-MT</v>
          </cell>
          <cell r="D238" t="str">
            <v>328i</v>
          </cell>
          <cell r="E238">
            <v>4</v>
          </cell>
          <cell r="F238">
            <v>4</v>
          </cell>
          <cell r="G238" t="str">
            <v>MT</v>
          </cell>
          <cell r="H238" t="str">
            <v>N20B20O0</v>
          </cell>
          <cell r="I238" t="str">
            <v>1997</v>
          </cell>
          <cell r="J238" t="str">
            <v>180</v>
          </cell>
          <cell r="K238" t="str">
            <v>245</v>
          </cell>
          <cell r="L238" t="str">
            <v>EU6</v>
          </cell>
          <cell r="M238">
            <v>6.8</v>
          </cell>
          <cell r="N238">
            <v>159</v>
          </cell>
          <cell r="O238" t="str">
            <v>-</v>
          </cell>
          <cell r="P238" t="str">
            <v>-</v>
          </cell>
          <cell r="Q238" t="str">
            <v>-</v>
          </cell>
        </row>
        <row r="239">
          <cell r="B239" t="str">
            <v>3H51</v>
          </cell>
          <cell r="C239" t="str">
            <v>3H51-MT</v>
          </cell>
          <cell r="D239" t="str">
            <v xml:space="preserve">328i xDrive </v>
          </cell>
          <cell r="E239">
            <v>4</v>
          </cell>
          <cell r="F239">
            <v>4</v>
          </cell>
          <cell r="G239" t="str">
            <v>MT</v>
          </cell>
          <cell r="H239" t="str">
            <v>N20B20O0</v>
          </cell>
          <cell r="I239" t="str">
            <v>1997</v>
          </cell>
          <cell r="J239" t="str">
            <v>180</v>
          </cell>
          <cell r="K239" t="str">
            <v>245</v>
          </cell>
          <cell r="L239" t="str">
            <v>EU6</v>
          </cell>
          <cell r="M239">
            <v>7.1</v>
          </cell>
          <cell r="N239">
            <v>166</v>
          </cell>
          <cell r="O239" t="str">
            <v>-</v>
          </cell>
          <cell r="P239" t="str">
            <v>-</v>
          </cell>
          <cell r="Q239" t="str">
            <v>-</v>
          </cell>
        </row>
        <row r="240">
          <cell r="B240" t="str">
            <v>3G91</v>
          </cell>
          <cell r="C240" t="str">
            <v>3G91-AT</v>
          </cell>
          <cell r="D240" t="str">
            <v>335i</v>
          </cell>
          <cell r="E240">
            <v>6</v>
          </cell>
          <cell r="F240">
            <v>4</v>
          </cell>
          <cell r="G240" t="str">
            <v>AT</v>
          </cell>
          <cell r="H240" t="str">
            <v>N55B30M0</v>
          </cell>
          <cell r="I240" t="str">
            <v>2979</v>
          </cell>
          <cell r="J240" t="str">
            <v>225</v>
          </cell>
          <cell r="K240" t="str">
            <v>306</v>
          </cell>
          <cell r="L240" t="str">
            <v>EU6</v>
          </cell>
          <cell r="M240">
            <v>7.6</v>
          </cell>
          <cell r="N240">
            <v>177</v>
          </cell>
          <cell r="O240" t="str">
            <v>-</v>
          </cell>
          <cell r="P240" t="str">
            <v>-</v>
          </cell>
          <cell r="Q240" t="str">
            <v>-</v>
          </cell>
        </row>
        <row r="241">
          <cell r="B241" t="str">
            <v>3H91</v>
          </cell>
          <cell r="C241" t="str">
            <v>3H91-AT</v>
          </cell>
          <cell r="D241" t="str">
            <v xml:space="preserve">335i xDrive </v>
          </cell>
          <cell r="E241">
            <v>6</v>
          </cell>
          <cell r="F241">
            <v>4</v>
          </cell>
          <cell r="G241" t="str">
            <v>AT</v>
          </cell>
          <cell r="H241" t="str">
            <v>N55B30M0</v>
          </cell>
          <cell r="I241" t="str">
            <v>2979</v>
          </cell>
          <cell r="J241" t="str">
            <v>225</v>
          </cell>
          <cell r="K241" t="str">
            <v>306</v>
          </cell>
          <cell r="L241" t="str">
            <v>EU6</v>
          </cell>
          <cell r="M241">
            <v>7.9</v>
          </cell>
          <cell r="N241">
            <v>184</v>
          </cell>
          <cell r="O241" t="str">
            <v>-</v>
          </cell>
          <cell r="P241" t="str">
            <v>-</v>
          </cell>
          <cell r="Q241" t="str">
            <v>-</v>
          </cell>
        </row>
        <row r="242">
          <cell r="B242" t="str">
            <v>3G91</v>
          </cell>
          <cell r="C242" t="str">
            <v>3G91-MT</v>
          </cell>
          <cell r="D242" t="str">
            <v>335i</v>
          </cell>
          <cell r="E242">
            <v>6</v>
          </cell>
          <cell r="F242">
            <v>4</v>
          </cell>
          <cell r="G242" t="str">
            <v>MT</v>
          </cell>
          <cell r="H242" t="str">
            <v>N55B30M0</v>
          </cell>
          <cell r="I242" t="str">
            <v>2979</v>
          </cell>
          <cell r="J242" t="str">
            <v>225</v>
          </cell>
          <cell r="K242" t="str">
            <v>306</v>
          </cell>
          <cell r="L242" t="str">
            <v>EU6</v>
          </cell>
          <cell r="M242">
            <v>8.1</v>
          </cell>
          <cell r="N242">
            <v>189</v>
          </cell>
          <cell r="O242" t="str">
            <v>-</v>
          </cell>
          <cell r="P242" t="str">
            <v>-</v>
          </cell>
          <cell r="Q242" t="str">
            <v>-</v>
          </cell>
        </row>
        <row r="243">
          <cell r="B243" t="str">
            <v>8L51</v>
          </cell>
          <cell r="C243" t="str">
            <v>8L51-AT</v>
          </cell>
          <cell r="D243" t="str">
            <v>316d</v>
          </cell>
          <cell r="E243">
            <v>4</v>
          </cell>
          <cell r="F243">
            <v>4</v>
          </cell>
          <cell r="G243" t="str">
            <v>AT</v>
          </cell>
          <cell r="H243" t="str">
            <v>B47D20K0</v>
          </cell>
          <cell r="I243" t="str">
            <v>1995</v>
          </cell>
          <cell r="J243" t="str">
            <v>85</v>
          </cell>
          <cell r="K243" t="str">
            <v>116</v>
          </cell>
          <cell r="L243" t="str">
            <v>EU6</v>
          </cell>
          <cell r="M243">
            <v>4.0999999999999996</v>
          </cell>
          <cell r="N243">
            <v>109</v>
          </cell>
          <cell r="O243" t="str">
            <v>2DV, 2A6, 2FK, 2H3, 2DW, 2DX, 2FL</v>
          </cell>
          <cell r="P243">
            <v>4.4000000000000004</v>
          </cell>
          <cell r="Q243">
            <v>116</v>
          </cell>
        </row>
        <row r="244">
          <cell r="B244" t="str">
            <v>8L51</v>
          </cell>
          <cell r="C244" t="str">
            <v>8L51-MT</v>
          </cell>
          <cell r="D244" t="str">
            <v>316d</v>
          </cell>
          <cell r="E244">
            <v>4</v>
          </cell>
          <cell r="F244">
            <v>4</v>
          </cell>
          <cell r="G244" t="str">
            <v>MT</v>
          </cell>
          <cell r="H244" t="str">
            <v>B47D20K0</v>
          </cell>
          <cell r="I244" t="str">
            <v>1995</v>
          </cell>
          <cell r="J244" t="str">
            <v>85</v>
          </cell>
          <cell r="K244" t="str">
            <v>116</v>
          </cell>
          <cell r="L244" t="str">
            <v>EU6</v>
          </cell>
          <cell r="M244">
            <v>4.0999999999999996</v>
          </cell>
          <cell r="N244">
            <v>109</v>
          </cell>
          <cell r="O244" t="str">
            <v>2DV, 2A6, 2FK, 2H3, 2DW, 2DX, 2FL</v>
          </cell>
          <cell r="P244">
            <v>4.4000000000000004</v>
          </cell>
          <cell r="Q244">
            <v>116</v>
          </cell>
        </row>
        <row r="245">
          <cell r="B245" t="str">
            <v>3K11</v>
          </cell>
          <cell r="C245" t="str">
            <v>3K11-AT</v>
          </cell>
          <cell r="D245" t="str">
            <v>318d</v>
          </cell>
          <cell r="E245">
            <v>4</v>
          </cell>
          <cell r="F245">
            <v>4</v>
          </cell>
          <cell r="G245" t="str">
            <v>AT</v>
          </cell>
          <cell r="H245" t="str">
            <v>N47D20U1</v>
          </cell>
          <cell r="I245" t="str">
            <v>1995</v>
          </cell>
          <cell r="J245" t="str">
            <v>105</v>
          </cell>
          <cell r="K245" t="str">
            <v>143</v>
          </cell>
          <cell r="L245" t="str">
            <v>EU5</v>
          </cell>
          <cell r="M245">
            <v>4.5</v>
          </cell>
          <cell r="N245">
            <v>119</v>
          </cell>
          <cell r="O245" t="str">
            <v>-</v>
          </cell>
          <cell r="P245" t="str">
            <v>-</v>
          </cell>
          <cell r="Q245" t="str">
            <v>-</v>
          </cell>
        </row>
        <row r="246">
          <cell r="B246" t="str">
            <v>3K11</v>
          </cell>
          <cell r="C246" t="str">
            <v>3K11-MT</v>
          </cell>
          <cell r="D246" t="str">
            <v>318d</v>
          </cell>
          <cell r="E246">
            <v>4</v>
          </cell>
          <cell r="F246">
            <v>4</v>
          </cell>
          <cell r="G246" t="str">
            <v>MT</v>
          </cell>
          <cell r="H246" t="str">
            <v>N47D20U1</v>
          </cell>
          <cell r="I246" t="str">
            <v>1995</v>
          </cell>
          <cell r="J246" t="str">
            <v>105</v>
          </cell>
          <cell r="K246" t="str">
            <v>143</v>
          </cell>
          <cell r="L246" t="str">
            <v>EU5</v>
          </cell>
          <cell r="M246">
            <v>4.5</v>
          </cell>
          <cell r="N246">
            <v>119</v>
          </cell>
          <cell r="O246" t="str">
            <v>-</v>
          </cell>
          <cell r="P246" t="str">
            <v>-</v>
          </cell>
          <cell r="Q246" t="str">
            <v>-</v>
          </cell>
        </row>
        <row r="247">
          <cell r="B247" t="str">
            <v>8J31</v>
          </cell>
          <cell r="C247" t="str">
            <v>8J31-MT</v>
          </cell>
          <cell r="D247" t="str">
            <v xml:space="preserve">318d xDrive </v>
          </cell>
          <cell r="E247">
            <v>4</v>
          </cell>
          <cell r="F247">
            <v>4</v>
          </cell>
          <cell r="G247" t="str">
            <v>MT</v>
          </cell>
          <cell r="H247" t="str">
            <v>N47D20U1</v>
          </cell>
          <cell r="I247" t="str">
            <v>1995</v>
          </cell>
          <cell r="J247" t="str">
            <v>105</v>
          </cell>
          <cell r="K247" t="str">
            <v>143</v>
          </cell>
          <cell r="L247" t="str">
            <v>EU5</v>
          </cell>
          <cell r="M247">
            <v>4.9000000000000004</v>
          </cell>
          <cell r="N247">
            <v>128</v>
          </cell>
          <cell r="O247" t="str">
            <v>-</v>
          </cell>
          <cell r="P247" t="str">
            <v>-</v>
          </cell>
          <cell r="Q247" t="str">
            <v>-</v>
          </cell>
        </row>
        <row r="248">
          <cell r="B248" t="str">
            <v>3L11</v>
          </cell>
          <cell r="C248" t="str">
            <v>3L11-AT</v>
          </cell>
          <cell r="D248" t="str">
            <v>320d EfficientDynamics Edition</v>
          </cell>
          <cell r="E248">
            <v>4</v>
          </cell>
          <cell r="F248">
            <v>4</v>
          </cell>
          <cell r="G248" t="str">
            <v>AT</v>
          </cell>
          <cell r="H248" t="str">
            <v>N47D20O1</v>
          </cell>
          <cell r="I248" t="str">
            <v>1995</v>
          </cell>
          <cell r="J248" t="str">
            <v>120</v>
          </cell>
          <cell r="K248" t="str">
            <v>163</v>
          </cell>
          <cell r="L248" t="str">
            <v>EU5</v>
          </cell>
          <cell r="M248">
            <v>4.3</v>
          </cell>
          <cell r="N248">
            <v>112</v>
          </cell>
          <cell r="O248" t="str">
            <v>-</v>
          </cell>
          <cell r="P248" t="str">
            <v>-</v>
          </cell>
          <cell r="Q248" t="str">
            <v>-</v>
          </cell>
        </row>
        <row r="249">
          <cell r="B249" t="str">
            <v>3L11</v>
          </cell>
          <cell r="C249" t="str">
            <v>3L11-MT</v>
          </cell>
          <cell r="D249" t="str">
            <v>320d EfficientDynamics Edition</v>
          </cell>
          <cell r="E249">
            <v>4</v>
          </cell>
          <cell r="F249">
            <v>4</v>
          </cell>
          <cell r="G249" t="str">
            <v>MT</v>
          </cell>
          <cell r="H249" t="str">
            <v>N47D20O1</v>
          </cell>
          <cell r="I249" t="str">
            <v>1995</v>
          </cell>
          <cell r="J249" t="str">
            <v>120</v>
          </cell>
          <cell r="K249" t="str">
            <v>163</v>
          </cell>
          <cell r="L249" t="str">
            <v>EU5</v>
          </cell>
          <cell r="M249">
            <v>4.3</v>
          </cell>
          <cell r="N249">
            <v>112</v>
          </cell>
          <cell r="O249" t="str">
            <v>-</v>
          </cell>
          <cell r="P249" t="str">
            <v>-</v>
          </cell>
          <cell r="Q249" t="str">
            <v>-</v>
          </cell>
        </row>
        <row r="250">
          <cell r="B250" t="str">
            <v>3K31</v>
          </cell>
          <cell r="C250" t="str">
            <v>3K31-AT</v>
          </cell>
          <cell r="D250" t="str">
            <v>320d</v>
          </cell>
          <cell r="E250">
            <v>4</v>
          </cell>
          <cell r="F250">
            <v>4</v>
          </cell>
          <cell r="G250" t="str">
            <v>AT</v>
          </cell>
          <cell r="H250" t="str">
            <v>N47D20O1</v>
          </cell>
          <cell r="I250" t="str">
            <v>1995</v>
          </cell>
          <cell r="J250" t="str">
            <v>135</v>
          </cell>
          <cell r="K250" t="str">
            <v>184</v>
          </cell>
          <cell r="L250" t="str">
            <v>EU5</v>
          </cell>
          <cell r="M250">
            <v>4.7</v>
          </cell>
          <cell r="N250">
            <v>123</v>
          </cell>
          <cell r="O250" t="str">
            <v>-</v>
          </cell>
          <cell r="P250" t="str">
            <v>-</v>
          </cell>
          <cell r="Q250" t="str">
            <v>-</v>
          </cell>
        </row>
        <row r="251">
          <cell r="B251" t="str">
            <v>3K51</v>
          </cell>
          <cell r="C251" t="str">
            <v>3K51-AT</v>
          </cell>
          <cell r="D251" t="str">
            <v>320d xDrive</v>
          </cell>
          <cell r="E251">
            <v>4</v>
          </cell>
          <cell r="F251">
            <v>4</v>
          </cell>
          <cell r="G251" t="str">
            <v>AT</v>
          </cell>
          <cell r="H251" t="str">
            <v>N47D20O1</v>
          </cell>
          <cell r="I251" t="str">
            <v>1995</v>
          </cell>
          <cell r="J251" t="str">
            <v>135</v>
          </cell>
          <cell r="K251" t="str">
            <v>184</v>
          </cell>
          <cell r="L251" t="str">
            <v>EU5</v>
          </cell>
          <cell r="M251">
            <v>4.9000000000000004</v>
          </cell>
          <cell r="N251">
            <v>129</v>
          </cell>
          <cell r="O251" t="str">
            <v>-</v>
          </cell>
          <cell r="P251" t="str">
            <v>-</v>
          </cell>
          <cell r="Q251" t="str">
            <v>-</v>
          </cell>
        </row>
        <row r="252">
          <cell r="B252" t="str">
            <v>3K31</v>
          </cell>
          <cell r="C252" t="str">
            <v>3K31-MT</v>
          </cell>
          <cell r="D252" t="str">
            <v>320d</v>
          </cell>
          <cell r="E252">
            <v>4</v>
          </cell>
          <cell r="F252">
            <v>4</v>
          </cell>
          <cell r="G252" t="str">
            <v>MT</v>
          </cell>
          <cell r="H252" t="str">
            <v>N47D20O1</v>
          </cell>
          <cell r="I252" t="str">
            <v>1995</v>
          </cell>
          <cell r="J252" t="str">
            <v>135</v>
          </cell>
          <cell r="K252" t="str">
            <v>184</v>
          </cell>
          <cell r="L252" t="str">
            <v>EU5</v>
          </cell>
          <cell r="M252">
            <v>4.7</v>
          </cell>
          <cell r="N252">
            <v>124</v>
          </cell>
          <cell r="O252" t="str">
            <v>-</v>
          </cell>
          <cell r="P252" t="str">
            <v>-</v>
          </cell>
          <cell r="Q252" t="str">
            <v>-</v>
          </cell>
        </row>
        <row r="253">
          <cell r="B253" t="str">
            <v>3K51</v>
          </cell>
          <cell r="C253" t="str">
            <v>3K51-MT</v>
          </cell>
          <cell r="D253" t="str">
            <v>320d xDrive</v>
          </cell>
          <cell r="E253">
            <v>4</v>
          </cell>
          <cell r="F253">
            <v>4</v>
          </cell>
          <cell r="G253" t="str">
            <v>MT</v>
          </cell>
          <cell r="H253" t="str">
            <v>N47D20O1</v>
          </cell>
          <cell r="I253" t="str">
            <v>1995</v>
          </cell>
          <cell r="J253" t="str">
            <v>135</v>
          </cell>
          <cell r="K253" t="str">
            <v>184</v>
          </cell>
          <cell r="L253" t="str">
            <v>EU5</v>
          </cell>
          <cell r="M253">
            <v>4.9000000000000004</v>
          </cell>
          <cell r="N253">
            <v>129</v>
          </cell>
          <cell r="O253" t="str">
            <v>-</v>
          </cell>
          <cell r="P253" t="str">
            <v>-</v>
          </cell>
          <cell r="Q253" t="str">
            <v>-</v>
          </cell>
        </row>
        <row r="254">
          <cell r="B254" t="str">
            <v>3K71</v>
          </cell>
          <cell r="C254" t="str">
            <v>3K71-AT</v>
          </cell>
          <cell r="D254" t="str">
            <v>325d</v>
          </cell>
          <cell r="E254">
            <v>4</v>
          </cell>
          <cell r="F254">
            <v>4</v>
          </cell>
          <cell r="G254" t="str">
            <v>AT</v>
          </cell>
          <cell r="H254" t="str">
            <v>N47D20T1</v>
          </cell>
          <cell r="I254" t="str">
            <v>1995</v>
          </cell>
          <cell r="J254" t="str">
            <v>160</v>
          </cell>
          <cell r="K254" t="str">
            <v>218</v>
          </cell>
          <cell r="L254" t="str">
            <v>EU5</v>
          </cell>
          <cell r="M254">
            <v>4.8</v>
          </cell>
          <cell r="N254">
            <v>127</v>
          </cell>
          <cell r="O254" t="str">
            <v>-</v>
          </cell>
          <cell r="P254" t="str">
            <v>-</v>
          </cell>
          <cell r="Q254" t="str">
            <v>-</v>
          </cell>
        </row>
        <row r="255">
          <cell r="B255" t="str">
            <v>3K71</v>
          </cell>
          <cell r="C255" t="str">
            <v>3K71-MT</v>
          </cell>
          <cell r="D255" t="str">
            <v>325d</v>
          </cell>
          <cell r="E255">
            <v>4</v>
          </cell>
          <cell r="F255">
            <v>4</v>
          </cell>
          <cell r="G255" t="str">
            <v>MT</v>
          </cell>
          <cell r="H255" t="str">
            <v>N47D20T1</v>
          </cell>
          <cell r="I255" t="str">
            <v>1995</v>
          </cell>
          <cell r="J255" t="str">
            <v>160</v>
          </cell>
          <cell r="K255" t="str">
            <v>218</v>
          </cell>
          <cell r="L255" t="str">
            <v>EU5</v>
          </cell>
          <cell r="M255">
            <v>5.0999999999999996</v>
          </cell>
          <cell r="N255">
            <v>134</v>
          </cell>
          <cell r="O255" t="str">
            <v>-</v>
          </cell>
          <cell r="P255" t="str">
            <v>-</v>
          </cell>
          <cell r="Q255" t="str">
            <v>-</v>
          </cell>
        </row>
        <row r="256">
          <cell r="B256" t="str">
            <v>3L51</v>
          </cell>
          <cell r="C256" t="str">
            <v>3L51-AT</v>
          </cell>
          <cell r="D256" t="str">
            <v>330d</v>
          </cell>
          <cell r="E256">
            <v>6</v>
          </cell>
          <cell r="F256">
            <v>4</v>
          </cell>
          <cell r="G256" t="str">
            <v>AT</v>
          </cell>
          <cell r="H256" t="str">
            <v>N57D30O1</v>
          </cell>
          <cell r="I256" t="str">
            <v>2993</v>
          </cell>
          <cell r="J256" t="str">
            <v>190</v>
          </cell>
          <cell r="K256" t="str">
            <v>258</v>
          </cell>
          <cell r="L256" t="str">
            <v>EU5</v>
          </cell>
          <cell r="M256">
            <v>5.0999999999999996</v>
          </cell>
          <cell r="N256">
            <v>135</v>
          </cell>
          <cell r="O256" t="str">
            <v>-</v>
          </cell>
          <cell r="P256" t="str">
            <v>-</v>
          </cell>
          <cell r="Q256" t="str">
            <v>-</v>
          </cell>
        </row>
        <row r="257">
          <cell r="B257" t="str">
            <v>3L31</v>
          </cell>
          <cell r="C257" t="str">
            <v>3L31-AT</v>
          </cell>
          <cell r="D257" t="str">
            <v>330d xDrive</v>
          </cell>
          <cell r="E257">
            <v>6</v>
          </cell>
          <cell r="F257">
            <v>4</v>
          </cell>
          <cell r="G257" t="str">
            <v>AT</v>
          </cell>
          <cell r="H257" t="str">
            <v>N57D30O1</v>
          </cell>
          <cell r="I257" t="str">
            <v>2993</v>
          </cell>
          <cell r="J257" t="str">
            <v>190</v>
          </cell>
          <cell r="K257" t="str">
            <v>258</v>
          </cell>
          <cell r="L257" t="str">
            <v>EU5</v>
          </cell>
          <cell r="M257">
            <v>5.4</v>
          </cell>
          <cell r="N257">
            <v>142</v>
          </cell>
          <cell r="O257" t="str">
            <v>-</v>
          </cell>
          <cell r="P257" t="str">
            <v>-</v>
          </cell>
          <cell r="Q257" t="str">
            <v>-</v>
          </cell>
        </row>
        <row r="258">
          <cell r="B258" t="str">
            <v>8J71</v>
          </cell>
          <cell r="C258" t="str">
            <v>8J71-AT</v>
          </cell>
          <cell r="D258" t="str">
            <v>335d xDrive</v>
          </cell>
          <cell r="E258">
            <v>6</v>
          </cell>
          <cell r="F258">
            <v>4</v>
          </cell>
          <cell r="G258" t="str">
            <v>AT</v>
          </cell>
          <cell r="H258" t="str">
            <v>N57D30T1</v>
          </cell>
          <cell r="I258" t="str">
            <v>2993</v>
          </cell>
          <cell r="J258" t="str">
            <v>230</v>
          </cell>
          <cell r="K258" t="str">
            <v>313</v>
          </cell>
          <cell r="L258" t="str">
            <v>EU6</v>
          </cell>
          <cell r="M258">
            <v>5.6</v>
          </cell>
          <cell r="N258">
            <v>148</v>
          </cell>
          <cell r="O258" t="str">
            <v>-</v>
          </cell>
          <cell r="P258" t="str">
            <v>-</v>
          </cell>
          <cell r="Q258" t="str">
            <v>-</v>
          </cell>
        </row>
        <row r="259">
          <cell r="B259" t="str">
            <v>3N11</v>
          </cell>
          <cell r="C259" t="str">
            <v>3N11-AT</v>
          </cell>
          <cell r="D259" t="str">
            <v>420i</v>
          </cell>
          <cell r="E259">
            <v>4</v>
          </cell>
          <cell r="F259">
            <v>4</v>
          </cell>
          <cell r="G259" t="str">
            <v>AT</v>
          </cell>
          <cell r="H259" t="str">
            <v>N20B20U0</v>
          </cell>
          <cell r="I259" t="str">
            <v>1997</v>
          </cell>
          <cell r="J259" t="str">
            <v>135</v>
          </cell>
          <cell r="K259" t="str">
            <v>184</v>
          </cell>
          <cell r="L259" t="str">
            <v>EU6</v>
          </cell>
          <cell r="M259">
            <v>6</v>
          </cell>
          <cell r="N259">
            <v>139</v>
          </cell>
          <cell r="O259" t="str">
            <v>n/a</v>
          </cell>
          <cell r="P259" t="str">
            <v>n/a</v>
          </cell>
          <cell r="Q259" t="str">
            <v>n/a</v>
          </cell>
        </row>
        <row r="260">
          <cell r="B260" t="str">
            <v>3S51</v>
          </cell>
          <cell r="C260" t="str">
            <v>3S51-AT</v>
          </cell>
          <cell r="D260" t="str">
            <v>420i xDrive</v>
          </cell>
          <cell r="E260">
            <v>4</v>
          </cell>
          <cell r="F260">
            <v>4</v>
          </cell>
          <cell r="G260" t="str">
            <v>AT</v>
          </cell>
          <cell r="H260" t="str">
            <v>N20B20U0</v>
          </cell>
          <cell r="I260" t="str">
            <v>1997</v>
          </cell>
          <cell r="J260" t="str">
            <v>135</v>
          </cell>
          <cell r="K260" t="str">
            <v>184</v>
          </cell>
          <cell r="L260" t="str">
            <v>EU6</v>
          </cell>
          <cell r="M260">
            <v>6.4</v>
          </cell>
          <cell r="N260">
            <v>149</v>
          </cell>
          <cell r="O260" t="str">
            <v>n/a</v>
          </cell>
          <cell r="P260" t="str">
            <v>n/a</v>
          </cell>
          <cell r="Q260" t="str">
            <v>n/a</v>
          </cell>
        </row>
        <row r="261">
          <cell r="B261" t="str">
            <v>3N11</v>
          </cell>
          <cell r="C261" t="str">
            <v>3N11-MT</v>
          </cell>
          <cell r="D261" t="str">
            <v>420i</v>
          </cell>
          <cell r="E261">
            <v>4</v>
          </cell>
          <cell r="F261">
            <v>4</v>
          </cell>
          <cell r="G261" t="str">
            <v>MT</v>
          </cell>
          <cell r="H261" t="str">
            <v>N20B20U0</v>
          </cell>
          <cell r="I261" t="str">
            <v>1997</v>
          </cell>
          <cell r="J261" t="str">
            <v>135</v>
          </cell>
          <cell r="K261" t="str">
            <v>184</v>
          </cell>
          <cell r="L261" t="str">
            <v>EU6</v>
          </cell>
          <cell r="M261">
            <v>6.1</v>
          </cell>
          <cell r="N261">
            <v>144</v>
          </cell>
          <cell r="O261" t="str">
            <v>n/a</v>
          </cell>
          <cell r="P261" t="str">
            <v>n/a</v>
          </cell>
          <cell r="Q261" t="str">
            <v>n/a</v>
          </cell>
        </row>
        <row r="262">
          <cell r="B262" t="str">
            <v>3S51</v>
          </cell>
          <cell r="C262" t="str">
            <v>3S51-MT</v>
          </cell>
          <cell r="D262" t="str">
            <v>420i xDrive</v>
          </cell>
          <cell r="E262">
            <v>4</v>
          </cell>
          <cell r="F262">
            <v>4</v>
          </cell>
          <cell r="G262" t="str">
            <v>MT</v>
          </cell>
          <cell r="H262" t="str">
            <v>N20B20U0</v>
          </cell>
          <cell r="I262" t="str">
            <v>1997</v>
          </cell>
          <cell r="J262" t="str">
            <v>135</v>
          </cell>
          <cell r="K262" t="str">
            <v>184</v>
          </cell>
          <cell r="L262" t="str">
            <v>EU6</v>
          </cell>
          <cell r="M262">
            <v>6.8</v>
          </cell>
          <cell r="N262">
            <v>159</v>
          </cell>
          <cell r="O262" t="str">
            <v>n/a</v>
          </cell>
          <cell r="P262" t="str">
            <v>n/a</v>
          </cell>
          <cell r="Q262" t="str">
            <v>n/a</v>
          </cell>
        </row>
        <row r="263">
          <cell r="B263" t="str">
            <v>3N31</v>
          </cell>
          <cell r="C263" t="str">
            <v>3N31-AT</v>
          </cell>
          <cell r="D263" t="str">
            <v xml:space="preserve">428i </v>
          </cell>
          <cell r="E263">
            <v>4</v>
          </cell>
          <cell r="F263">
            <v>4</v>
          </cell>
          <cell r="G263" t="str">
            <v>AT</v>
          </cell>
          <cell r="H263" t="str">
            <v>N20B20O0</v>
          </cell>
          <cell r="I263" t="str">
            <v>1997</v>
          </cell>
          <cell r="J263" t="str">
            <v>180</v>
          </cell>
          <cell r="K263" t="str">
            <v>245</v>
          </cell>
          <cell r="L263" t="str">
            <v>EU6</v>
          </cell>
          <cell r="M263">
            <v>6.3</v>
          </cell>
          <cell r="N263">
            <v>147</v>
          </cell>
          <cell r="O263" t="str">
            <v>n/a</v>
          </cell>
          <cell r="P263" t="str">
            <v>n/a</v>
          </cell>
          <cell r="Q263" t="str">
            <v>n/a</v>
          </cell>
        </row>
        <row r="264">
          <cell r="B264" t="str">
            <v>3N51</v>
          </cell>
          <cell r="C264" t="str">
            <v>3N51-AT</v>
          </cell>
          <cell r="D264" t="str">
            <v>428i xDrive</v>
          </cell>
          <cell r="E264">
            <v>4</v>
          </cell>
          <cell r="F264">
            <v>4</v>
          </cell>
          <cell r="G264" t="str">
            <v>AT</v>
          </cell>
          <cell r="H264" t="str">
            <v>N20B20O0</v>
          </cell>
          <cell r="I264" t="str">
            <v>1997</v>
          </cell>
          <cell r="J264" t="str">
            <v>180</v>
          </cell>
          <cell r="K264" t="str">
            <v>245</v>
          </cell>
          <cell r="L264" t="str">
            <v>EU6</v>
          </cell>
          <cell r="M264">
            <v>6.7</v>
          </cell>
          <cell r="N264">
            <v>157</v>
          </cell>
          <cell r="O264" t="str">
            <v>n/a</v>
          </cell>
          <cell r="P264" t="str">
            <v>n/a</v>
          </cell>
          <cell r="Q264" t="str">
            <v>n/a</v>
          </cell>
        </row>
        <row r="265">
          <cell r="B265" t="str">
            <v>3N31</v>
          </cell>
          <cell r="C265" t="str">
            <v>3N31-MT</v>
          </cell>
          <cell r="D265" t="str">
            <v xml:space="preserve">428i </v>
          </cell>
          <cell r="E265">
            <v>4</v>
          </cell>
          <cell r="F265">
            <v>4</v>
          </cell>
          <cell r="G265" t="str">
            <v>MT</v>
          </cell>
          <cell r="H265" t="str">
            <v>N20B20O0</v>
          </cell>
          <cell r="I265" t="str">
            <v>1997</v>
          </cell>
          <cell r="J265" t="str">
            <v>180</v>
          </cell>
          <cell r="K265" t="str">
            <v>245</v>
          </cell>
          <cell r="L265" t="str">
            <v>EU6</v>
          </cell>
          <cell r="M265">
            <v>6.6</v>
          </cell>
          <cell r="N265">
            <v>154</v>
          </cell>
          <cell r="O265" t="str">
            <v>n/a</v>
          </cell>
          <cell r="P265" t="str">
            <v>n/a</v>
          </cell>
          <cell r="Q265" t="str">
            <v>n/a</v>
          </cell>
        </row>
        <row r="266">
          <cell r="B266" t="str">
            <v>3N51</v>
          </cell>
          <cell r="C266" t="str">
            <v>3N51-MT</v>
          </cell>
          <cell r="D266" t="str">
            <v>428i xDrive</v>
          </cell>
          <cell r="E266">
            <v>4</v>
          </cell>
          <cell r="F266">
            <v>4</v>
          </cell>
          <cell r="G266" t="str">
            <v>MT</v>
          </cell>
          <cell r="H266" t="str">
            <v>N20B20O0</v>
          </cell>
          <cell r="I266" t="str">
            <v>1997</v>
          </cell>
          <cell r="J266" t="str">
            <v>180</v>
          </cell>
          <cell r="K266" t="str">
            <v>245</v>
          </cell>
          <cell r="L266" t="str">
            <v>EU6</v>
          </cell>
          <cell r="M266">
            <v>6.8</v>
          </cell>
          <cell r="N266">
            <v>159</v>
          </cell>
          <cell r="O266" t="str">
            <v>n/a</v>
          </cell>
          <cell r="P266" t="str">
            <v>n/a</v>
          </cell>
          <cell r="Q266" t="str">
            <v>n/a</v>
          </cell>
        </row>
        <row r="267">
          <cell r="B267" t="str">
            <v>3R11</v>
          </cell>
          <cell r="C267" t="str">
            <v>3R11-AT</v>
          </cell>
          <cell r="D267" t="str">
            <v xml:space="preserve">435i </v>
          </cell>
          <cell r="E267">
            <v>6</v>
          </cell>
          <cell r="F267">
            <v>4</v>
          </cell>
          <cell r="G267" t="str">
            <v>AT</v>
          </cell>
          <cell r="H267" t="str">
            <v>N55B30M0</v>
          </cell>
          <cell r="I267" t="str">
            <v>2979</v>
          </cell>
          <cell r="J267" t="str">
            <v>225</v>
          </cell>
          <cell r="K267" t="str">
            <v>306</v>
          </cell>
          <cell r="L267" t="str">
            <v>EU6</v>
          </cell>
          <cell r="M267">
            <v>7.2</v>
          </cell>
          <cell r="N267">
            <v>169</v>
          </cell>
          <cell r="O267" t="str">
            <v>n/a</v>
          </cell>
          <cell r="P267" t="str">
            <v>n/a</v>
          </cell>
          <cell r="Q267" t="str">
            <v>n/a</v>
          </cell>
        </row>
        <row r="268">
          <cell r="B268" t="str">
            <v>3R51</v>
          </cell>
          <cell r="C268" t="str">
            <v>3R51-AT</v>
          </cell>
          <cell r="D268" t="str">
            <v>435i xDrive</v>
          </cell>
          <cell r="E268">
            <v>6</v>
          </cell>
          <cell r="F268">
            <v>4</v>
          </cell>
          <cell r="G268" t="str">
            <v>AT</v>
          </cell>
          <cell r="H268" t="str">
            <v>N55B30M0</v>
          </cell>
          <cell r="I268" t="str">
            <v>2979</v>
          </cell>
          <cell r="J268" t="str">
            <v>225</v>
          </cell>
          <cell r="K268" t="str">
            <v>306</v>
          </cell>
          <cell r="L268" t="str">
            <v>EU6</v>
          </cell>
          <cell r="M268">
            <v>7.6</v>
          </cell>
          <cell r="N268">
            <v>178</v>
          </cell>
          <cell r="O268" t="str">
            <v>n/a</v>
          </cell>
          <cell r="P268" t="str">
            <v>n/a</v>
          </cell>
          <cell r="Q268" t="str">
            <v>n/a</v>
          </cell>
        </row>
        <row r="269">
          <cell r="B269" t="str">
            <v>3R11</v>
          </cell>
          <cell r="C269" t="str">
            <v>3R11-MT</v>
          </cell>
          <cell r="D269" t="str">
            <v xml:space="preserve">435i </v>
          </cell>
          <cell r="E269">
            <v>6</v>
          </cell>
          <cell r="F269">
            <v>4</v>
          </cell>
          <cell r="G269" t="str">
            <v>MT</v>
          </cell>
          <cell r="H269" t="str">
            <v>N55B30M0</v>
          </cell>
          <cell r="I269" t="str">
            <v>2979</v>
          </cell>
          <cell r="J269" t="str">
            <v>225</v>
          </cell>
          <cell r="K269" t="str">
            <v>306</v>
          </cell>
          <cell r="L269" t="str">
            <v>EU6</v>
          </cell>
          <cell r="M269">
            <v>7.9</v>
          </cell>
          <cell r="N269">
            <v>185</v>
          </cell>
          <cell r="O269" t="str">
            <v>n/a</v>
          </cell>
          <cell r="P269" t="str">
            <v>n/a</v>
          </cell>
          <cell r="Q269" t="str">
            <v>n/a</v>
          </cell>
        </row>
        <row r="270">
          <cell r="B270" t="str">
            <v>3R51</v>
          </cell>
          <cell r="C270" t="str">
            <v>3R51-MT</v>
          </cell>
          <cell r="D270" t="str">
            <v>435i xDrive</v>
          </cell>
          <cell r="E270">
            <v>6</v>
          </cell>
          <cell r="F270">
            <v>4</v>
          </cell>
          <cell r="G270" t="str">
            <v>MT</v>
          </cell>
          <cell r="H270" t="str">
            <v>N55B30M0</v>
          </cell>
          <cell r="I270" t="str">
            <v>2979</v>
          </cell>
          <cell r="J270" t="str">
            <v>225</v>
          </cell>
          <cell r="K270" t="str">
            <v>306</v>
          </cell>
          <cell r="L270" t="str">
            <v>EU6</v>
          </cell>
          <cell r="M270">
            <v>8.1999999999999993</v>
          </cell>
          <cell r="N270">
            <v>193</v>
          </cell>
          <cell r="O270" t="str">
            <v>n/a</v>
          </cell>
          <cell r="P270" t="str">
            <v>n/a</v>
          </cell>
          <cell r="Q270" t="str">
            <v>n/a</v>
          </cell>
        </row>
        <row r="271">
          <cell r="B271" t="str">
            <v>4P51</v>
          </cell>
          <cell r="C271" t="str">
            <v>4P51-AT</v>
          </cell>
          <cell r="D271" t="str">
            <v xml:space="preserve">418d </v>
          </cell>
          <cell r="E271">
            <v>4</v>
          </cell>
          <cell r="F271">
            <v>4</v>
          </cell>
          <cell r="G271" t="str">
            <v>AT</v>
          </cell>
          <cell r="H271" t="str">
            <v>B47D20U0</v>
          </cell>
          <cell r="I271" t="str">
            <v>1995</v>
          </cell>
          <cell r="J271" t="str">
            <v>110</v>
          </cell>
          <cell r="K271" t="str">
            <v>150</v>
          </cell>
          <cell r="L271" t="str">
            <v>EU6</v>
          </cell>
          <cell r="M271">
            <v>4.0999999999999996</v>
          </cell>
          <cell r="N271">
            <v>109</v>
          </cell>
          <cell r="O271" t="str">
            <v>n/a</v>
          </cell>
          <cell r="P271" t="str">
            <v>n/a</v>
          </cell>
          <cell r="Q271" t="str">
            <v>n/a</v>
          </cell>
        </row>
        <row r="272">
          <cell r="B272" t="str">
            <v>4P51</v>
          </cell>
          <cell r="C272" t="str">
            <v>4P51-MT</v>
          </cell>
          <cell r="D272" t="str">
            <v xml:space="preserve">418d </v>
          </cell>
          <cell r="E272">
            <v>4</v>
          </cell>
          <cell r="F272">
            <v>4</v>
          </cell>
          <cell r="G272" t="str">
            <v>MT</v>
          </cell>
          <cell r="H272" t="str">
            <v>B47D20U0</v>
          </cell>
          <cell r="I272" t="str">
            <v>1995</v>
          </cell>
          <cell r="J272" t="str">
            <v>110</v>
          </cell>
          <cell r="K272" t="str">
            <v>150</v>
          </cell>
          <cell r="L272" t="str">
            <v>EU6</v>
          </cell>
          <cell r="M272">
            <v>4.2</v>
          </cell>
          <cell r="N272">
            <v>110</v>
          </cell>
          <cell r="O272" t="str">
            <v>n/a</v>
          </cell>
          <cell r="P272" t="str">
            <v>n/a</v>
          </cell>
          <cell r="Q272" t="str">
            <v>n/a</v>
          </cell>
        </row>
        <row r="273">
          <cell r="B273" t="str">
            <v>4P71</v>
          </cell>
          <cell r="C273" t="str">
            <v>4P71-AT</v>
          </cell>
          <cell r="D273" t="str">
            <v xml:space="preserve">420d </v>
          </cell>
          <cell r="E273">
            <v>4</v>
          </cell>
          <cell r="F273">
            <v>4</v>
          </cell>
          <cell r="G273" t="str">
            <v>AT</v>
          </cell>
          <cell r="H273" t="str">
            <v>B47D20O0</v>
          </cell>
          <cell r="I273" t="str">
            <v>1995</v>
          </cell>
          <cell r="J273" t="str">
            <v>140</v>
          </cell>
          <cell r="K273" t="str">
            <v>190</v>
          </cell>
          <cell r="L273" t="str">
            <v>EU6</v>
          </cell>
          <cell r="M273">
            <v>4</v>
          </cell>
          <cell r="N273">
            <v>106</v>
          </cell>
          <cell r="O273" t="str">
            <v>n/a</v>
          </cell>
          <cell r="P273" t="str">
            <v>n/a</v>
          </cell>
          <cell r="Q273" t="str">
            <v>n/a</v>
          </cell>
        </row>
        <row r="274">
          <cell r="B274" t="str">
            <v>4P91</v>
          </cell>
          <cell r="C274" t="str">
            <v>4P91-AT</v>
          </cell>
          <cell r="D274" t="str">
            <v>420d xDrive</v>
          </cell>
          <cell r="E274">
            <v>4</v>
          </cell>
          <cell r="F274">
            <v>4</v>
          </cell>
          <cell r="G274" t="str">
            <v>AT</v>
          </cell>
          <cell r="H274" t="str">
            <v>B47D20O0</v>
          </cell>
          <cell r="I274" t="str">
            <v>1995</v>
          </cell>
          <cell r="J274" t="str">
            <v>140</v>
          </cell>
          <cell r="K274" t="str">
            <v>190</v>
          </cell>
          <cell r="L274" t="str">
            <v>EU6</v>
          </cell>
          <cell r="M274">
            <v>4.4000000000000004</v>
          </cell>
          <cell r="N274">
            <v>117</v>
          </cell>
          <cell r="O274" t="str">
            <v>n/a</v>
          </cell>
          <cell r="P274" t="str">
            <v>n/a</v>
          </cell>
          <cell r="Q274" t="str">
            <v>n/a</v>
          </cell>
        </row>
        <row r="275">
          <cell r="B275" t="str">
            <v>4P71</v>
          </cell>
          <cell r="C275" t="str">
            <v>4P71-MT</v>
          </cell>
          <cell r="D275" t="str">
            <v xml:space="preserve">420d </v>
          </cell>
          <cell r="E275">
            <v>4</v>
          </cell>
          <cell r="F275">
            <v>4</v>
          </cell>
          <cell r="G275" t="str">
            <v>MT</v>
          </cell>
          <cell r="H275" t="str">
            <v>B47D20O0</v>
          </cell>
          <cell r="I275" t="str">
            <v>1995</v>
          </cell>
          <cell r="J275" t="str">
            <v>140</v>
          </cell>
          <cell r="K275" t="str">
            <v>190</v>
          </cell>
          <cell r="L275" t="str">
            <v>EU6</v>
          </cell>
          <cell r="M275">
            <v>4.2</v>
          </cell>
          <cell r="N275">
            <v>111</v>
          </cell>
          <cell r="O275" t="str">
            <v>n/a</v>
          </cell>
          <cell r="P275" t="str">
            <v>n/a</v>
          </cell>
          <cell r="Q275" t="str">
            <v>n/a</v>
          </cell>
        </row>
        <row r="276">
          <cell r="B276" t="str">
            <v>4P91</v>
          </cell>
          <cell r="C276" t="str">
            <v>4P91-MT</v>
          </cell>
          <cell r="D276" t="str">
            <v xml:space="preserve">420d xDrive </v>
          </cell>
          <cell r="E276">
            <v>4</v>
          </cell>
          <cell r="F276">
            <v>4</v>
          </cell>
          <cell r="G276" t="str">
            <v>MT</v>
          </cell>
          <cell r="H276" t="str">
            <v>B47D20O0</v>
          </cell>
          <cell r="I276" t="str">
            <v>1995</v>
          </cell>
          <cell r="J276" t="str">
            <v>140</v>
          </cell>
          <cell r="K276" t="str">
            <v>190</v>
          </cell>
          <cell r="L276" t="str">
            <v>EU6</v>
          </cell>
          <cell r="M276">
            <v>4.4000000000000004</v>
          </cell>
          <cell r="N276">
            <v>117</v>
          </cell>
          <cell r="O276" t="str">
            <v>n/a</v>
          </cell>
          <cell r="P276" t="str">
            <v>n/a</v>
          </cell>
          <cell r="Q276" t="str">
            <v>n/a</v>
          </cell>
        </row>
        <row r="277">
          <cell r="B277" t="str">
            <v>3P51</v>
          </cell>
          <cell r="C277" t="str">
            <v>3P51-AT</v>
          </cell>
          <cell r="D277" t="str">
            <v>425d</v>
          </cell>
          <cell r="E277">
            <v>4</v>
          </cell>
          <cell r="F277">
            <v>4</v>
          </cell>
          <cell r="G277" t="str">
            <v>AT</v>
          </cell>
          <cell r="H277" t="str">
            <v>N47D20T1</v>
          </cell>
          <cell r="I277" t="str">
            <v>1995</v>
          </cell>
          <cell r="J277" t="str">
            <v>160</v>
          </cell>
          <cell r="K277" t="str">
            <v>218</v>
          </cell>
          <cell r="L277" t="str">
            <v>EU6</v>
          </cell>
          <cell r="M277">
            <v>4.7</v>
          </cell>
          <cell r="N277">
            <v>124</v>
          </cell>
          <cell r="O277" t="str">
            <v>n/a</v>
          </cell>
          <cell r="P277" t="str">
            <v>n/a</v>
          </cell>
          <cell r="Q277" t="str">
            <v>n/a</v>
          </cell>
        </row>
        <row r="278">
          <cell r="B278" t="str">
            <v>3P51</v>
          </cell>
          <cell r="C278" t="str">
            <v>3P51-MT</v>
          </cell>
          <cell r="D278" t="str">
            <v>425d</v>
          </cell>
          <cell r="E278">
            <v>4</v>
          </cell>
          <cell r="F278">
            <v>4</v>
          </cell>
          <cell r="G278" t="str">
            <v>MT</v>
          </cell>
          <cell r="H278" t="str">
            <v>N47D20T1</v>
          </cell>
          <cell r="I278" t="str">
            <v>1995</v>
          </cell>
          <cell r="J278" t="str">
            <v>160</v>
          </cell>
          <cell r="K278" t="str">
            <v>218</v>
          </cell>
          <cell r="L278" t="str">
            <v>EU6</v>
          </cell>
          <cell r="M278">
            <v>5</v>
          </cell>
          <cell r="N278">
            <v>131</v>
          </cell>
          <cell r="O278" t="str">
            <v>n/a</v>
          </cell>
          <cell r="P278" t="str">
            <v>n/a</v>
          </cell>
          <cell r="Q278" t="str">
            <v>n/a</v>
          </cell>
        </row>
        <row r="279">
          <cell r="B279" t="str">
            <v>3P71</v>
          </cell>
          <cell r="C279" t="str">
            <v>3P71-AT</v>
          </cell>
          <cell r="D279" t="str">
            <v>430d</v>
          </cell>
          <cell r="E279">
            <v>6</v>
          </cell>
          <cell r="F279">
            <v>4</v>
          </cell>
          <cell r="G279" t="str">
            <v>AT</v>
          </cell>
          <cell r="H279" t="str">
            <v>N57D30O1</v>
          </cell>
          <cell r="I279" t="str">
            <v>2993</v>
          </cell>
          <cell r="J279" t="str">
            <v>190</v>
          </cell>
          <cell r="K279" t="str">
            <v>258</v>
          </cell>
          <cell r="L279" t="str">
            <v>EU6</v>
          </cell>
          <cell r="M279">
            <v>4.9000000000000004</v>
          </cell>
          <cell r="N279">
            <v>129</v>
          </cell>
          <cell r="O279" t="str">
            <v>n/a</v>
          </cell>
          <cell r="P279" t="str">
            <v>n/a</v>
          </cell>
          <cell r="Q279" t="str">
            <v>n/a</v>
          </cell>
        </row>
        <row r="280">
          <cell r="B280" t="str">
            <v>3S31</v>
          </cell>
          <cell r="C280" t="str">
            <v>3S31-AT</v>
          </cell>
          <cell r="D280" t="str">
            <v>430d xDrive</v>
          </cell>
          <cell r="E280">
            <v>6</v>
          </cell>
          <cell r="F280">
            <v>4</v>
          </cell>
          <cell r="G280" t="str">
            <v>AT</v>
          </cell>
          <cell r="H280" t="str">
            <v>N57D30O1</v>
          </cell>
          <cell r="I280" t="str">
            <v>2993</v>
          </cell>
          <cell r="J280" t="str">
            <v>190</v>
          </cell>
          <cell r="K280" t="str">
            <v>258</v>
          </cell>
          <cell r="L280" t="str">
            <v>EU6</v>
          </cell>
          <cell r="M280">
            <v>5.2</v>
          </cell>
          <cell r="N280">
            <v>137</v>
          </cell>
          <cell r="O280" t="str">
            <v>n/a</v>
          </cell>
          <cell r="P280" t="str">
            <v>n/a</v>
          </cell>
          <cell r="Q280" t="str">
            <v>n/a</v>
          </cell>
        </row>
        <row r="281">
          <cell r="B281" t="str">
            <v>3S91</v>
          </cell>
          <cell r="C281" t="str">
            <v>3S91-AT</v>
          </cell>
          <cell r="D281" t="str">
            <v>435d xDrive</v>
          </cell>
          <cell r="E281">
            <v>6</v>
          </cell>
          <cell r="F281">
            <v>4</v>
          </cell>
          <cell r="G281" t="str">
            <v>AT</v>
          </cell>
          <cell r="H281" t="str">
            <v>N57D30T1</v>
          </cell>
          <cell r="I281" t="str">
            <v>2993</v>
          </cell>
          <cell r="J281" t="str">
            <v>230</v>
          </cell>
          <cell r="K281" t="str">
            <v>313</v>
          </cell>
          <cell r="L281" t="str">
            <v>EU6</v>
          </cell>
          <cell r="M281">
            <v>5.4</v>
          </cell>
          <cell r="N281">
            <v>143</v>
          </cell>
          <cell r="O281" t="str">
            <v>n/a</v>
          </cell>
          <cell r="P281" t="str">
            <v>n/a</v>
          </cell>
          <cell r="Q281" t="str">
            <v>n/a</v>
          </cell>
        </row>
        <row r="282">
          <cell r="B282" t="str">
            <v>3V11</v>
          </cell>
          <cell r="C282" t="str">
            <v>3V11-AT</v>
          </cell>
          <cell r="D282" t="str">
            <v>420i</v>
          </cell>
          <cell r="E282">
            <v>4</v>
          </cell>
          <cell r="F282">
            <v>4</v>
          </cell>
          <cell r="G282" t="str">
            <v>AT</v>
          </cell>
          <cell r="H282" t="str">
            <v>N20B20U0</v>
          </cell>
          <cell r="I282" t="str">
            <v>1997</v>
          </cell>
          <cell r="J282" t="str">
            <v>135</v>
          </cell>
          <cell r="K282" t="str">
            <v>184</v>
          </cell>
          <cell r="L282" t="str">
            <v>EU6</v>
          </cell>
          <cell r="M282">
            <v>6.4</v>
          </cell>
          <cell r="N282">
            <v>149</v>
          </cell>
          <cell r="O282" t="str">
            <v>-</v>
          </cell>
          <cell r="P282" t="str">
            <v>-</v>
          </cell>
          <cell r="Q282" t="str">
            <v>-</v>
          </cell>
        </row>
        <row r="283">
          <cell r="B283" t="str">
            <v>3V11</v>
          </cell>
          <cell r="C283" t="str">
            <v>3V11-MT</v>
          </cell>
          <cell r="D283" t="str">
            <v>420i</v>
          </cell>
          <cell r="E283">
            <v>4</v>
          </cell>
          <cell r="F283">
            <v>4</v>
          </cell>
          <cell r="G283" t="str">
            <v>MT</v>
          </cell>
          <cell r="H283" t="str">
            <v>N20B20U0</v>
          </cell>
          <cell r="I283" t="str">
            <v>1997</v>
          </cell>
          <cell r="J283" t="str">
            <v>135</v>
          </cell>
          <cell r="K283" t="str">
            <v>184</v>
          </cell>
          <cell r="L283" t="str">
            <v>EU6</v>
          </cell>
          <cell r="M283">
            <v>6.6</v>
          </cell>
          <cell r="N283">
            <v>154</v>
          </cell>
          <cell r="O283" t="str">
            <v>-</v>
          </cell>
          <cell r="P283" t="str">
            <v>-</v>
          </cell>
          <cell r="Q283" t="str">
            <v>-</v>
          </cell>
        </row>
        <row r="284">
          <cell r="B284" t="str">
            <v>3V31</v>
          </cell>
          <cell r="C284" t="str">
            <v>3V31-AT</v>
          </cell>
          <cell r="D284" t="str">
            <v>428i</v>
          </cell>
          <cell r="E284">
            <v>4</v>
          </cell>
          <cell r="F284">
            <v>4</v>
          </cell>
          <cell r="G284" t="str">
            <v>AT</v>
          </cell>
          <cell r="H284" t="str">
            <v>N20B20O0</v>
          </cell>
          <cell r="I284" t="str">
            <v>1997</v>
          </cell>
          <cell r="J284" t="str">
            <v>180</v>
          </cell>
          <cell r="K284" t="str">
            <v>245</v>
          </cell>
          <cell r="L284" t="str">
            <v>EU6</v>
          </cell>
          <cell r="M284">
            <v>6.6</v>
          </cell>
          <cell r="N284">
            <v>154</v>
          </cell>
          <cell r="O284" t="str">
            <v>-</v>
          </cell>
          <cell r="P284" t="str">
            <v>-</v>
          </cell>
          <cell r="Q284" t="str">
            <v>-</v>
          </cell>
        </row>
        <row r="285">
          <cell r="B285" t="str">
            <v>3V51</v>
          </cell>
          <cell r="C285" t="str">
            <v>3V51-AT</v>
          </cell>
          <cell r="D285" t="str">
            <v>428i xDrive</v>
          </cell>
          <cell r="E285">
            <v>4</v>
          </cell>
          <cell r="F285">
            <v>4</v>
          </cell>
          <cell r="G285" t="str">
            <v>AT</v>
          </cell>
          <cell r="H285" t="str">
            <v>N20B20O0</v>
          </cell>
          <cell r="I285" t="str">
            <v>1997</v>
          </cell>
          <cell r="J285" t="str">
            <v>180</v>
          </cell>
          <cell r="K285" t="str">
            <v>245</v>
          </cell>
          <cell r="L285" t="str">
            <v>EU6</v>
          </cell>
          <cell r="M285">
            <v>7</v>
          </cell>
          <cell r="N285">
            <v>163</v>
          </cell>
          <cell r="O285" t="str">
            <v>-</v>
          </cell>
          <cell r="P285" t="str">
            <v>-</v>
          </cell>
          <cell r="Q285" t="str">
            <v>-</v>
          </cell>
        </row>
        <row r="286">
          <cell r="B286" t="str">
            <v>3V31</v>
          </cell>
          <cell r="C286" t="str">
            <v>3V31-MT</v>
          </cell>
          <cell r="D286" t="str">
            <v>428i</v>
          </cell>
          <cell r="E286">
            <v>4</v>
          </cell>
          <cell r="F286">
            <v>4</v>
          </cell>
          <cell r="G286" t="str">
            <v>MT</v>
          </cell>
          <cell r="H286" t="str">
            <v>N20B20O0</v>
          </cell>
          <cell r="I286" t="str">
            <v>1997</v>
          </cell>
          <cell r="J286" t="str">
            <v>180</v>
          </cell>
          <cell r="K286" t="str">
            <v>245</v>
          </cell>
          <cell r="L286" t="str">
            <v>EU6</v>
          </cell>
          <cell r="M286">
            <v>6.8</v>
          </cell>
          <cell r="N286">
            <v>159</v>
          </cell>
          <cell r="O286" t="str">
            <v>-</v>
          </cell>
          <cell r="P286" t="str">
            <v>-</v>
          </cell>
          <cell r="Q286" t="str">
            <v>-</v>
          </cell>
        </row>
        <row r="287">
          <cell r="B287" t="str">
            <v>3T31</v>
          </cell>
          <cell r="C287" t="str">
            <v>3T31-AT</v>
          </cell>
          <cell r="D287" t="str">
            <v>435i</v>
          </cell>
          <cell r="E287">
            <v>6</v>
          </cell>
          <cell r="F287">
            <v>4</v>
          </cell>
          <cell r="G287" t="str">
            <v>AT</v>
          </cell>
          <cell r="H287" t="str">
            <v>N55B30M0</v>
          </cell>
          <cell r="I287" t="str">
            <v>2979</v>
          </cell>
          <cell r="J287" t="str">
            <v>225</v>
          </cell>
          <cell r="K287" t="str">
            <v>306</v>
          </cell>
          <cell r="L287" t="str">
            <v>EU6</v>
          </cell>
          <cell r="M287">
            <v>7.5</v>
          </cell>
          <cell r="N287">
            <v>176</v>
          </cell>
          <cell r="O287" t="str">
            <v>-</v>
          </cell>
          <cell r="P287" t="str">
            <v>-</v>
          </cell>
          <cell r="Q287" t="str">
            <v>-</v>
          </cell>
        </row>
        <row r="288">
          <cell r="B288" t="str">
            <v>3T71</v>
          </cell>
          <cell r="C288" t="str">
            <v>3T71-AT</v>
          </cell>
          <cell r="D288" t="str">
            <v>435i xDrive</v>
          </cell>
          <cell r="E288">
            <v>6</v>
          </cell>
          <cell r="F288">
            <v>4</v>
          </cell>
          <cell r="G288" t="str">
            <v>AT</v>
          </cell>
          <cell r="H288" t="str">
            <v>N55B30M0</v>
          </cell>
          <cell r="I288" t="str">
            <v>2979</v>
          </cell>
          <cell r="J288" t="str">
            <v>225</v>
          </cell>
          <cell r="K288" t="str">
            <v>306</v>
          </cell>
          <cell r="L288" t="str">
            <v>EU6</v>
          </cell>
          <cell r="M288">
            <v>7.9</v>
          </cell>
          <cell r="N288">
            <v>184</v>
          </cell>
          <cell r="O288" t="str">
            <v>-</v>
          </cell>
          <cell r="P288" t="str">
            <v>-</v>
          </cell>
          <cell r="Q288" t="str">
            <v>-</v>
          </cell>
        </row>
        <row r="289">
          <cell r="B289" t="str">
            <v>3T31</v>
          </cell>
          <cell r="C289" t="str">
            <v>3T31-MT</v>
          </cell>
          <cell r="D289" t="str">
            <v>435i</v>
          </cell>
          <cell r="E289">
            <v>6</v>
          </cell>
          <cell r="F289">
            <v>4</v>
          </cell>
          <cell r="G289" t="str">
            <v>MT</v>
          </cell>
          <cell r="H289" t="str">
            <v>N55B30M0</v>
          </cell>
          <cell r="I289" t="str">
            <v>2979</v>
          </cell>
          <cell r="J289" t="str">
            <v>225</v>
          </cell>
          <cell r="K289" t="str">
            <v>306</v>
          </cell>
          <cell r="L289" t="str">
            <v>EU6</v>
          </cell>
          <cell r="M289">
            <v>8.1</v>
          </cell>
          <cell r="N289">
            <v>190</v>
          </cell>
          <cell r="O289" t="str">
            <v>-</v>
          </cell>
          <cell r="P289" t="str">
            <v>-</v>
          </cell>
          <cell r="Q289" t="str">
            <v>-</v>
          </cell>
        </row>
        <row r="290">
          <cell r="B290" t="str">
            <v>3T71</v>
          </cell>
          <cell r="C290" t="str">
            <v>3T71-MT</v>
          </cell>
          <cell r="D290" t="str">
            <v>435i xDrive</v>
          </cell>
          <cell r="E290">
            <v>6</v>
          </cell>
          <cell r="F290">
            <v>4</v>
          </cell>
          <cell r="G290" t="str">
            <v>MT</v>
          </cell>
          <cell r="H290" t="str">
            <v>N55B30M0</v>
          </cell>
          <cell r="I290" t="str">
            <v>2979</v>
          </cell>
          <cell r="J290" t="str">
            <v>225</v>
          </cell>
          <cell r="K290" t="str">
            <v>306</v>
          </cell>
          <cell r="L290" t="str">
            <v>EU6</v>
          </cell>
          <cell r="M290">
            <v>8.5</v>
          </cell>
          <cell r="N290">
            <v>199</v>
          </cell>
          <cell r="O290" t="str">
            <v>-</v>
          </cell>
          <cell r="P290" t="str">
            <v>-</v>
          </cell>
          <cell r="Q290" t="str">
            <v>-</v>
          </cell>
        </row>
        <row r="291">
          <cell r="B291" t="str">
            <v>3U11</v>
          </cell>
          <cell r="C291" t="str">
            <v>3U11-AT</v>
          </cell>
          <cell r="D291" t="str">
            <v>420d</v>
          </cell>
          <cell r="E291">
            <v>4</v>
          </cell>
          <cell r="F291">
            <v>4</v>
          </cell>
          <cell r="G291" t="str">
            <v>AT</v>
          </cell>
          <cell r="H291" t="str">
            <v>N47D20O1</v>
          </cell>
          <cell r="I291" t="str">
            <v>1995</v>
          </cell>
          <cell r="J291" t="str">
            <v>135</v>
          </cell>
          <cell r="K291" t="str">
            <v>184</v>
          </cell>
          <cell r="L291" t="str">
            <v>EU6</v>
          </cell>
          <cell r="M291">
            <v>4.8</v>
          </cell>
          <cell r="N291">
            <v>127</v>
          </cell>
          <cell r="O291" t="str">
            <v>-</v>
          </cell>
          <cell r="P291" t="str">
            <v>-</v>
          </cell>
          <cell r="Q291" t="str">
            <v>-</v>
          </cell>
        </row>
        <row r="292">
          <cell r="B292" t="str">
            <v>3U11</v>
          </cell>
          <cell r="C292" t="str">
            <v>3U11-MT</v>
          </cell>
          <cell r="D292" t="str">
            <v>420d</v>
          </cell>
          <cell r="E292">
            <v>4</v>
          </cell>
          <cell r="F292">
            <v>4</v>
          </cell>
          <cell r="G292" t="str">
            <v>MT</v>
          </cell>
          <cell r="H292" t="str">
            <v>N47D20O1</v>
          </cell>
          <cell r="I292" t="str">
            <v>1995</v>
          </cell>
          <cell r="J292" t="str">
            <v>135</v>
          </cell>
          <cell r="K292" t="str">
            <v>184</v>
          </cell>
          <cell r="L292" t="str">
            <v>EU6</v>
          </cell>
          <cell r="M292">
            <v>5.0999999999999996</v>
          </cell>
          <cell r="N292">
            <v>133</v>
          </cell>
          <cell r="O292" t="str">
            <v>-</v>
          </cell>
          <cell r="P292" t="str">
            <v>-</v>
          </cell>
          <cell r="Q292" t="str">
            <v>-</v>
          </cell>
        </row>
        <row r="293">
          <cell r="B293" t="str">
            <v>3U31</v>
          </cell>
          <cell r="C293" t="str">
            <v>3U31-AT</v>
          </cell>
          <cell r="D293" t="str">
            <v>425d</v>
          </cell>
          <cell r="E293">
            <v>4</v>
          </cell>
          <cell r="F293">
            <v>4</v>
          </cell>
          <cell r="G293" t="str">
            <v>AT</v>
          </cell>
          <cell r="H293" t="str">
            <v>N47D20T1</v>
          </cell>
          <cell r="I293" t="str">
            <v>1995</v>
          </cell>
          <cell r="J293" t="str">
            <v>160</v>
          </cell>
          <cell r="K293" t="str">
            <v>218</v>
          </cell>
          <cell r="L293" t="str">
            <v>EU6</v>
          </cell>
          <cell r="M293">
            <v>5</v>
          </cell>
          <cell r="N293">
            <v>132</v>
          </cell>
          <cell r="O293" t="str">
            <v>-</v>
          </cell>
          <cell r="P293" t="str">
            <v>-</v>
          </cell>
          <cell r="Q293" t="str">
            <v>-</v>
          </cell>
        </row>
        <row r="294">
          <cell r="B294" t="str">
            <v>3U31</v>
          </cell>
          <cell r="C294" t="str">
            <v>3U31-MT</v>
          </cell>
          <cell r="D294" t="str">
            <v>425d</v>
          </cell>
          <cell r="E294">
            <v>4</v>
          </cell>
          <cell r="F294">
            <v>4</v>
          </cell>
          <cell r="G294" t="str">
            <v>MT</v>
          </cell>
          <cell r="H294" t="str">
            <v>N47D20T1</v>
          </cell>
          <cell r="I294" t="str">
            <v>1995</v>
          </cell>
          <cell r="J294" t="str">
            <v>160</v>
          </cell>
          <cell r="K294" t="str">
            <v>218</v>
          </cell>
          <cell r="L294" t="str">
            <v>EU6</v>
          </cell>
          <cell r="M294">
            <v>5.2</v>
          </cell>
          <cell r="N294">
            <v>138</v>
          </cell>
          <cell r="O294" t="str">
            <v>-</v>
          </cell>
          <cell r="P294" t="str">
            <v>-</v>
          </cell>
          <cell r="Q294" t="str">
            <v>-</v>
          </cell>
        </row>
        <row r="295">
          <cell r="B295" t="str">
            <v>3U51</v>
          </cell>
          <cell r="C295" t="str">
            <v>3U51-AT</v>
          </cell>
          <cell r="D295" t="str">
            <v>430d</v>
          </cell>
          <cell r="E295">
            <v>6</v>
          </cell>
          <cell r="F295">
            <v>4</v>
          </cell>
          <cell r="G295" t="str">
            <v>AT</v>
          </cell>
          <cell r="H295" t="str">
            <v>N57D30O1</v>
          </cell>
          <cell r="I295" t="str">
            <v>2993</v>
          </cell>
          <cell r="J295" t="str">
            <v>190</v>
          </cell>
          <cell r="K295" t="str">
            <v>258</v>
          </cell>
          <cell r="L295" t="str">
            <v>EU6</v>
          </cell>
          <cell r="M295">
            <v>5.3</v>
          </cell>
          <cell r="N295">
            <v>139</v>
          </cell>
          <cell r="O295" t="str">
            <v>-</v>
          </cell>
          <cell r="P295" t="str">
            <v>-</v>
          </cell>
          <cell r="Q295" t="str">
            <v>-</v>
          </cell>
        </row>
        <row r="296">
          <cell r="B296" t="str">
            <v>4T11</v>
          </cell>
          <cell r="C296" t="str">
            <v>4T11-AT</v>
          </cell>
          <cell r="D296" t="str">
            <v>435d xDrive</v>
          </cell>
          <cell r="E296">
            <v>6</v>
          </cell>
          <cell r="F296">
            <v>4</v>
          </cell>
          <cell r="G296" t="str">
            <v>AT</v>
          </cell>
          <cell r="H296" t="str">
            <v>N57D30T1</v>
          </cell>
          <cell r="I296" t="str">
            <v>2993</v>
          </cell>
          <cell r="J296" t="str">
            <v>230</v>
          </cell>
          <cell r="K296" t="str">
            <v>313</v>
          </cell>
          <cell r="L296" t="str">
            <v>EU6</v>
          </cell>
          <cell r="M296">
            <v>5.7</v>
          </cell>
          <cell r="N296">
            <v>151</v>
          </cell>
          <cell r="O296" t="str">
            <v>-</v>
          </cell>
          <cell r="P296" t="str">
            <v>-</v>
          </cell>
          <cell r="Q296" t="str">
            <v>-</v>
          </cell>
        </row>
        <row r="297">
          <cell r="B297" t="str">
            <v>3X11</v>
          </cell>
          <cell r="C297" t="str">
            <v>3X11-AT</v>
          </cell>
          <cell r="D297" t="str">
            <v>320i</v>
          </cell>
          <cell r="E297">
            <v>4</v>
          </cell>
          <cell r="F297">
            <v>4</v>
          </cell>
          <cell r="G297" t="str">
            <v>AT</v>
          </cell>
          <cell r="H297" t="str">
            <v>N20B20U0</v>
          </cell>
          <cell r="I297" t="str">
            <v>1997</v>
          </cell>
          <cell r="J297" t="str">
            <v>135</v>
          </cell>
          <cell r="K297" t="str">
            <v>184</v>
          </cell>
          <cell r="L297" t="str">
            <v>EU6</v>
          </cell>
          <cell r="M297">
            <v>6.2</v>
          </cell>
          <cell r="N297">
            <v>145</v>
          </cell>
          <cell r="O297" t="str">
            <v>2A5, 2P5, 2H2, 2DY, 2FM, 2PE</v>
          </cell>
          <cell r="P297">
            <v>6.3</v>
          </cell>
          <cell r="Q297">
            <v>147</v>
          </cell>
        </row>
        <row r="298">
          <cell r="B298" t="str">
            <v>3Z71</v>
          </cell>
          <cell r="C298" t="str">
            <v>3Z71-AT</v>
          </cell>
          <cell r="D298" t="str">
            <v>320i xDrive</v>
          </cell>
          <cell r="E298">
            <v>4</v>
          </cell>
          <cell r="F298">
            <v>4</v>
          </cell>
          <cell r="G298" t="str">
            <v>AT</v>
          </cell>
          <cell r="H298" t="str">
            <v>N20B20U0</v>
          </cell>
          <cell r="I298" t="str">
            <v>1997</v>
          </cell>
          <cell r="J298" t="str">
            <v>135</v>
          </cell>
          <cell r="K298" t="str">
            <v>184</v>
          </cell>
          <cell r="L298" t="str">
            <v>EU6</v>
          </cell>
          <cell r="M298">
            <v>6.6</v>
          </cell>
          <cell r="N298">
            <v>154</v>
          </cell>
          <cell r="O298" t="str">
            <v>2A5, 2P5, 2H2, 2DY, 2FM, 2PE</v>
          </cell>
          <cell r="P298">
            <v>6.7</v>
          </cell>
          <cell r="Q298">
            <v>155</v>
          </cell>
        </row>
        <row r="299">
          <cell r="B299" t="str">
            <v>3X11</v>
          </cell>
          <cell r="C299" t="str">
            <v>3X11-MT</v>
          </cell>
          <cell r="D299" t="str">
            <v>320i</v>
          </cell>
          <cell r="E299">
            <v>4</v>
          </cell>
          <cell r="F299">
            <v>4</v>
          </cell>
          <cell r="G299" t="str">
            <v>MT</v>
          </cell>
          <cell r="H299" t="str">
            <v>N20B20U0</v>
          </cell>
          <cell r="I299" t="str">
            <v>1997</v>
          </cell>
          <cell r="J299" t="str">
            <v>135</v>
          </cell>
          <cell r="K299" t="str">
            <v>184</v>
          </cell>
          <cell r="L299" t="str">
            <v>EU6</v>
          </cell>
          <cell r="M299">
            <v>6.6</v>
          </cell>
          <cell r="N299">
            <v>153</v>
          </cell>
          <cell r="O299" t="str">
            <v>2A5, 2P5, 2H2, 2DY, 2FM, 2PE</v>
          </cell>
          <cell r="P299">
            <v>6.7</v>
          </cell>
          <cell r="Q299">
            <v>155</v>
          </cell>
        </row>
        <row r="300">
          <cell r="B300" t="str">
            <v>3Z71</v>
          </cell>
          <cell r="C300" t="str">
            <v>3Z71-MT</v>
          </cell>
          <cell r="D300" t="str">
            <v>320i xDrive</v>
          </cell>
          <cell r="E300">
            <v>4</v>
          </cell>
          <cell r="F300">
            <v>4</v>
          </cell>
          <cell r="G300" t="str">
            <v>MT</v>
          </cell>
          <cell r="H300" t="str">
            <v>N20B20U0</v>
          </cell>
          <cell r="I300" t="str">
            <v>1997</v>
          </cell>
          <cell r="J300" t="str">
            <v>135</v>
          </cell>
          <cell r="K300" t="str">
            <v>184</v>
          </cell>
          <cell r="L300" t="str">
            <v>EU6</v>
          </cell>
          <cell r="M300">
            <v>7</v>
          </cell>
          <cell r="N300">
            <v>164</v>
          </cell>
          <cell r="O300" t="str">
            <v>2A5, 2P5, 2H2, 2DY, 2FM, 2PE</v>
          </cell>
          <cell r="P300">
            <v>7.1</v>
          </cell>
          <cell r="Q300">
            <v>165</v>
          </cell>
        </row>
        <row r="301">
          <cell r="B301" t="str">
            <v>3X31</v>
          </cell>
          <cell r="C301" t="str">
            <v>3X31-AT</v>
          </cell>
          <cell r="D301" t="str">
            <v>328i</v>
          </cell>
          <cell r="E301">
            <v>4</v>
          </cell>
          <cell r="F301">
            <v>4</v>
          </cell>
          <cell r="G301" t="str">
            <v>AT</v>
          </cell>
          <cell r="H301" t="str">
            <v>N20B20O0</v>
          </cell>
          <cell r="I301" t="str">
            <v>1997</v>
          </cell>
          <cell r="J301" t="str">
            <v>180</v>
          </cell>
          <cell r="K301" t="str">
            <v>245</v>
          </cell>
          <cell r="L301" t="str">
            <v>EU6</v>
          </cell>
          <cell r="M301">
            <v>6.4</v>
          </cell>
          <cell r="N301">
            <v>149</v>
          </cell>
          <cell r="O301" t="str">
            <v>2A5, 2P5, 2H2, 2DY, 2FM, 2PE</v>
          </cell>
          <cell r="P301">
            <v>6.5</v>
          </cell>
          <cell r="Q301">
            <v>150</v>
          </cell>
        </row>
        <row r="302">
          <cell r="B302" t="str">
            <v>3X51</v>
          </cell>
          <cell r="C302" t="str">
            <v>3X51-AT</v>
          </cell>
          <cell r="D302" t="str">
            <v>328i xDrive</v>
          </cell>
          <cell r="E302">
            <v>4</v>
          </cell>
          <cell r="F302">
            <v>4</v>
          </cell>
          <cell r="G302" t="str">
            <v>AT</v>
          </cell>
          <cell r="H302" t="str">
            <v>N20B20O0</v>
          </cell>
          <cell r="I302" t="str">
            <v>1997</v>
          </cell>
          <cell r="J302" t="str">
            <v>180</v>
          </cell>
          <cell r="K302" t="str">
            <v>245</v>
          </cell>
          <cell r="L302" t="str">
            <v>EU6</v>
          </cell>
          <cell r="M302">
            <v>6.8</v>
          </cell>
          <cell r="N302">
            <v>159</v>
          </cell>
          <cell r="O302" t="str">
            <v>2A5, 2P5, 2H2, 2DY, 2FM, 2PE</v>
          </cell>
          <cell r="P302">
            <v>6.9</v>
          </cell>
          <cell r="Q302">
            <v>160</v>
          </cell>
        </row>
        <row r="303">
          <cell r="B303" t="str">
            <v>3X31</v>
          </cell>
          <cell r="C303" t="str">
            <v>3X31-MT</v>
          </cell>
          <cell r="D303" t="str">
            <v>328i</v>
          </cell>
          <cell r="E303">
            <v>4</v>
          </cell>
          <cell r="F303">
            <v>4</v>
          </cell>
          <cell r="G303" t="str">
            <v>MT</v>
          </cell>
          <cell r="H303" t="str">
            <v>N20B20O0</v>
          </cell>
          <cell r="I303" t="str">
            <v>1997</v>
          </cell>
          <cell r="J303" t="str">
            <v>180</v>
          </cell>
          <cell r="K303" t="str">
            <v>245</v>
          </cell>
          <cell r="L303" t="str">
            <v>EU6</v>
          </cell>
          <cell r="M303">
            <v>6.7</v>
          </cell>
          <cell r="N303">
            <v>156</v>
          </cell>
          <cell r="O303" t="str">
            <v>2A5, 2P5, 2H2, 2DY, 2FM, 2PE</v>
          </cell>
          <cell r="P303">
            <v>6.8</v>
          </cell>
          <cell r="Q303">
            <v>157</v>
          </cell>
        </row>
        <row r="304">
          <cell r="B304" t="str">
            <v>3X71</v>
          </cell>
          <cell r="C304" t="str">
            <v>3X71-AT</v>
          </cell>
          <cell r="D304" t="str">
            <v>335i</v>
          </cell>
          <cell r="E304">
            <v>6</v>
          </cell>
          <cell r="F304">
            <v>4</v>
          </cell>
          <cell r="G304" t="str">
            <v>AT</v>
          </cell>
          <cell r="H304" t="str">
            <v>N55B30M0</v>
          </cell>
          <cell r="I304" t="str">
            <v>2979</v>
          </cell>
          <cell r="J304" t="str">
            <v>225</v>
          </cell>
          <cell r="K304" t="str">
            <v>306</v>
          </cell>
          <cell r="L304" t="str">
            <v>EU6</v>
          </cell>
          <cell r="M304">
            <v>7.7</v>
          </cell>
          <cell r="N304">
            <v>178</v>
          </cell>
          <cell r="O304" t="str">
            <v>2A5, 2P5, 2H2, 2DY, 2FM, 2PE</v>
          </cell>
          <cell r="P304">
            <v>7.7</v>
          </cell>
          <cell r="Q304">
            <v>179</v>
          </cell>
        </row>
        <row r="305">
          <cell r="B305" t="str">
            <v>3X91</v>
          </cell>
          <cell r="C305" t="str">
            <v>3X91-AT</v>
          </cell>
          <cell r="D305" t="str">
            <v xml:space="preserve">335i xDrive </v>
          </cell>
          <cell r="E305">
            <v>6</v>
          </cell>
          <cell r="F305">
            <v>4</v>
          </cell>
          <cell r="G305" t="str">
            <v>AT</v>
          </cell>
          <cell r="H305" t="str">
            <v>N55B30M0</v>
          </cell>
          <cell r="I305" t="str">
            <v>2979</v>
          </cell>
          <cell r="J305" t="str">
            <v>225</v>
          </cell>
          <cell r="K305" t="str">
            <v>306</v>
          </cell>
          <cell r="L305" t="str">
            <v>EU6</v>
          </cell>
          <cell r="M305">
            <v>8</v>
          </cell>
          <cell r="N305">
            <v>187</v>
          </cell>
          <cell r="O305" t="str">
            <v>2A5, 2P5, 2H2, 2DY, 2FM, 2PE</v>
          </cell>
          <cell r="P305">
            <v>8.1</v>
          </cell>
          <cell r="Q305">
            <v>188</v>
          </cell>
        </row>
        <row r="306">
          <cell r="B306" t="str">
            <v>3X71</v>
          </cell>
          <cell r="C306" t="str">
            <v>3X71-MT</v>
          </cell>
          <cell r="D306" t="str">
            <v xml:space="preserve">335i </v>
          </cell>
          <cell r="E306">
            <v>6</v>
          </cell>
          <cell r="F306">
            <v>4</v>
          </cell>
          <cell r="G306" t="str">
            <v>MT</v>
          </cell>
          <cell r="H306" t="str">
            <v>N55B30M0</v>
          </cell>
          <cell r="I306" t="str">
            <v>2979</v>
          </cell>
          <cell r="J306" t="str">
            <v>225</v>
          </cell>
          <cell r="K306" t="str">
            <v>306</v>
          </cell>
          <cell r="L306" t="str">
            <v>EU6</v>
          </cell>
          <cell r="M306">
            <v>8.1</v>
          </cell>
          <cell r="N306">
            <v>188</v>
          </cell>
          <cell r="O306" t="str">
            <v>2A5, 2P5, 2H2, 2DY, 2FM, 2PE</v>
          </cell>
          <cell r="P306">
            <v>8.1</v>
          </cell>
          <cell r="Q306">
            <v>189</v>
          </cell>
        </row>
        <row r="307">
          <cell r="B307" t="str">
            <v>3Y11</v>
          </cell>
          <cell r="C307" t="str">
            <v>3Y11-AT</v>
          </cell>
          <cell r="D307" t="str">
            <v>318d</v>
          </cell>
          <cell r="E307">
            <v>4</v>
          </cell>
          <cell r="F307">
            <v>4</v>
          </cell>
          <cell r="G307" t="str">
            <v>AT</v>
          </cell>
          <cell r="H307" t="str">
            <v>N47D20U1</v>
          </cell>
          <cell r="I307" t="str">
            <v>1995</v>
          </cell>
          <cell r="J307" t="str">
            <v>105</v>
          </cell>
          <cell r="K307" t="str">
            <v>143</v>
          </cell>
          <cell r="L307" t="str">
            <v>EU6</v>
          </cell>
          <cell r="M307">
            <v>4.8</v>
          </cell>
          <cell r="N307">
            <v>127</v>
          </cell>
          <cell r="O307" t="str">
            <v>2A5, 2P5, 2H2, 2DY, 2FM, 2PE</v>
          </cell>
          <cell r="P307">
            <v>4.9000000000000004</v>
          </cell>
          <cell r="Q307">
            <v>128</v>
          </cell>
        </row>
        <row r="308">
          <cell r="B308" t="str">
            <v>3Y11</v>
          </cell>
          <cell r="C308" t="str">
            <v>3Y11-MT</v>
          </cell>
          <cell r="D308" t="str">
            <v>318d</v>
          </cell>
          <cell r="E308">
            <v>4</v>
          </cell>
          <cell r="F308">
            <v>4</v>
          </cell>
          <cell r="G308" t="str">
            <v>MT</v>
          </cell>
          <cell r="H308" t="str">
            <v>N47D20U1</v>
          </cell>
          <cell r="I308" t="str">
            <v>1995</v>
          </cell>
          <cell r="J308" t="str">
            <v>105</v>
          </cell>
          <cell r="K308" t="str">
            <v>143</v>
          </cell>
          <cell r="L308" t="str">
            <v>EU6</v>
          </cell>
          <cell r="M308">
            <v>4.5</v>
          </cell>
          <cell r="N308">
            <v>119</v>
          </cell>
          <cell r="O308" t="str">
            <v>2A5, 2P5, 2H2, 2DY, 2FM, 2PE</v>
          </cell>
          <cell r="P308">
            <v>4.5999999999999996</v>
          </cell>
          <cell r="Q308">
            <v>122</v>
          </cell>
        </row>
        <row r="309">
          <cell r="B309" t="str">
            <v>3Y31</v>
          </cell>
          <cell r="C309" t="str">
            <v>3Y31-AT</v>
          </cell>
          <cell r="D309" t="str">
            <v>320d</v>
          </cell>
          <cell r="E309">
            <v>4</v>
          </cell>
          <cell r="F309">
            <v>4</v>
          </cell>
          <cell r="G309" t="str">
            <v>AT</v>
          </cell>
          <cell r="H309" t="str">
            <v>N47D20O1</v>
          </cell>
          <cell r="I309" t="str">
            <v>1995</v>
          </cell>
          <cell r="J309" t="str">
            <v>135</v>
          </cell>
          <cell r="K309" t="str">
            <v>184</v>
          </cell>
          <cell r="L309" t="str">
            <v>EU6</v>
          </cell>
          <cell r="M309">
            <v>4.9000000000000004</v>
          </cell>
          <cell r="N309">
            <v>129</v>
          </cell>
          <cell r="O309" t="str">
            <v>2A5, 2P5, 2H2, 2DY, 2FM, 2PE</v>
          </cell>
          <cell r="P309">
            <v>4.9000000000000004</v>
          </cell>
          <cell r="Q309">
            <v>130</v>
          </cell>
        </row>
        <row r="310">
          <cell r="B310" t="str">
            <v>3Y51</v>
          </cell>
          <cell r="C310" t="str">
            <v>3Y51-AT</v>
          </cell>
          <cell r="D310" t="str">
            <v>320d xDrive</v>
          </cell>
          <cell r="E310">
            <v>4</v>
          </cell>
          <cell r="F310">
            <v>4</v>
          </cell>
          <cell r="G310" t="str">
            <v>AT</v>
          </cell>
          <cell r="H310" t="str">
            <v>N47D20O1</v>
          </cell>
          <cell r="I310" t="str">
            <v>1995</v>
          </cell>
          <cell r="J310" t="str">
            <v>135</v>
          </cell>
          <cell r="K310" t="str">
            <v>184</v>
          </cell>
          <cell r="L310" t="str">
            <v>EU6</v>
          </cell>
          <cell r="M310">
            <v>5.0999999999999996</v>
          </cell>
          <cell r="N310">
            <v>134</v>
          </cell>
          <cell r="O310" t="str">
            <v>2A5, 2P5, 2H2, 2DY, 2FM, 2PE</v>
          </cell>
          <cell r="P310">
            <v>5.0999999999999996</v>
          </cell>
          <cell r="Q310">
            <v>135</v>
          </cell>
        </row>
        <row r="311">
          <cell r="B311" t="str">
            <v>3Y31</v>
          </cell>
          <cell r="C311" t="str">
            <v>3Y31-MT</v>
          </cell>
          <cell r="D311" t="str">
            <v>320d</v>
          </cell>
          <cell r="E311">
            <v>4</v>
          </cell>
          <cell r="F311">
            <v>4</v>
          </cell>
          <cell r="G311" t="str">
            <v>MT</v>
          </cell>
          <cell r="H311" t="str">
            <v>N47D20O1</v>
          </cell>
          <cell r="I311" t="str">
            <v>1995</v>
          </cell>
          <cell r="J311" t="str">
            <v>135</v>
          </cell>
          <cell r="K311" t="str">
            <v>184</v>
          </cell>
          <cell r="L311" t="str">
            <v>EU6</v>
          </cell>
          <cell r="M311">
            <v>4.9000000000000004</v>
          </cell>
          <cell r="N311">
            <v>129</v>
          </cell>
          <cell r="O311" t="str">
            <v>2A5, 2P5, 2H2, 2DY, 2FM, 2PE</v>
          </cell>
          <cell r="P311">
            <v>4.9000000000000004</v>
          </cell>
          <cell r="Q311">
            <v>130</v>
          </cell>
        </row>
        <row r="312">
          <cell r="B312" t="str">
            <v>3Y51</v>
          </cell>
          <cell r="C312" t="str">
            <v>3Y51-MT</v>
          </cell>
          <cell r="D312" t="str">
            <v>320d xDrive</v>
          </cell>
          <cell r="E312">
            <v>4</v>
          </cell>
          <cell r="F312">
            <v>4</v>
          </cell>
          <cell r="G312" t="str">
            <v>MT</v>
          </cell>
          <cell r="H312" t="str">
            <v>N47D20O1</v>
          </cell>
          <cell r="I312" t="str">
            <v>1995</v>
          </cell>
          <cell r="J312" t="str">
            <v>135</v>
          </cell>
          <cell r="K312" t="str">
            <v>184</v>
          </cell>
          <cell r="L312" t="str">
            <v>EU6</v>
          </cell>
          <cell r="M312">
            <v>5.0999999999999996</v>
          </cell>
          <cell r="N312">
            <v>133</v>
          </cell>
          <cell r="O312" t="str">
            <v>2A5, 2P5, 2H2, 2DY, 2FM, 2PE</v>
          </cell>
          <cell r="P312">
            <v>5.0999999999999996</v>
          </cell>
          <cell r="Q312">
            <v>134</v>
          </cell>
        </row>
        <row r="313">
          <cell r="B313" t="str">
            <v>3Y71</v>
          </cell>
          <cell r="C313" t="str">
            <v>3Y71-AT</v>
          </cell>
          <cell r="D313" t="str">
            <v>325d</v>
          </cell>
          <cell r="E313">
            <v>4</v>
          </cell>
          <cell r="F313">
            <v>4</v>
          </cell>
          <cell r="G313" t="str">
            <v>AT</v>
          </cell>
          <cell r="H313" t="str">
            <v>N47D20T1</v>
          </cell>
          <cell r="I313" t="str">
            <v>1995</v>
          </cell>
          <cell r="J313" t="str">
            <v>160</v>
          </cell>
          <cell r="K313" t="str">
            <v>218</v>
          </cell>
          <cell r="L313" t="str">
            <v>EU6</v>
          </cell>
          <cell r="M313">
            <v>5</v>
          </cell>
          <cell r="N313">
            <v>131</v>
          </cell>
          <cell r="O313" t="str">
            <v>2A5, 2P5, 2H2, 2DY, 2FM, 2PE</v>
          </cell>
          <cell r="P313">
            <v>5.0999999999999996</v>
          </cell>
          <cell r="Q313">
            <v>133</v>
          </cell>
        </row>
        <row r="314">
          <cell r="B314" t="str">
            <v>3Y71</v>
          </cell>
          <cell r="C314" t="str">
            <v>3Y71-MT</v>
          </cell>
          <cell r="D314" t="str">
            <v>325d</v>
          </cell>
          <cell r="E314">
            <v>4</v>
          </cell>
          <cell r="F314">
            <v>4</v>
          </cell>
          <cell r="G314" t="str">
            <v>MT</v>
          </cell>
          <cell r="H314" t="str">
            <v>N47D20T1</v>
          </cell>
          <cell r="I314" t="str">
            <v>1995</v>
          </cell>
          <cell r="J314" t="str">
            <v>160</v>
          </cell>
          <cell r="K314" t="str">
            <v>218</v>
          </cell>
          <cell r="L314" t="str">
            <v>EU6</v>
          </cell>
          <cell r="M314">
            <v>5.0999999999999996</v>
          </cell>
          <cell r="N314">
            <v>134</v>
          </cell>
          <cell r="O314" t="str">
            <v>2A5, 2P5, 2H2, 2DY, 2FM, 2PE</v>
          </cell>
          <cell r="P314">
            <v>5.2</v>
          </cell>
          <cell r="Q314">
            <v>136</v>
          </cell>
        </row>
        <row r="315">
          <cell r="B315" t="str">
            <v>3Y91</v>
          </cell>
          <cell r="C315" t="str">
            <v>3Y91-AT</v>
          </cell>
          <cell r="D315" t="str">
            <v>330d</v>
          </cell>
          <cell r="E315">
            <v>6</v>
          </cell>
          <cell r="F315">
            <v>4</v>
          </cell>
          <cell r="G315" t="str">
            <v>AT</v>
          </cell>
          <cell r="H315" t="str">
            <v>N57D30O1</v>
          </cell>
          <cell r="I315" t="str">
            <v>2993</v>
          </cell>
          <cell r="J315" t="str">
            <v>190</v>
          </cell>
          <cell r="K315" t="str">
            <v>258</v>
          </cell>
          <cell r="L315" t="str">
            <v>EU6</v>
          </cell>
          <cell r="M315">
            <v>5.0999999999999996</v>
          </cell>
          <cell r="N315">
            <v>135</v>
          </cell>
          <cell r="O315" t="str">
            <v>2A5, 2P5, 2H2, 2DY, 2FM, 2PE</v>
          </cell>
          <cell r="P315">
            <v>5.2</v>
          </cell>
          <cell r="Q315">
            <v>137</v>
          </cell>
        </row>
        <row r="316">
          <cell r="B316" t="str">
            <v>3Z51</v>
          </cell>
          <cell r="C316" t="str">
            <v>3Z51-AT</v>
          </cell>
          <cell r="D316" t="str">
            <v>330d xDrive</v>
          </cell>
          <cell r="E316">
            <v>6</v>
          </cell>
          <cell r="F316">
            <v>4</v>
          </cell>
          <cell r="G316" t="str">
            <v>AT</v>
          </cell>
          <cell r="H316" t="str">
            <v>N57D30O1</v>
          </cell>
          <cell r="I316" t="str">
            <v>2993</v>
          </cell>
          <cell r="J316" t="str">
            <v>190</v>
          </cell>
          <cell r="K316" t="str">
            <v>258</v>
          </cell>
          <cell r="L316" t="str">
            <v>EU6</v>
          </cell>
          <cell r="M316">
            <v>5.4</v>
          </cell>
          <cell r="N316">
            <v>142</v>
          </cell>
          <cell r="O316" t="str">
            <v>2A5, 2P5, 2H2, 2DY, 2FM, 2PE</v>
          </cell>
          <cell r="P316">
            <v>5.5</v>
          </cell>
          <cell r="Q316">
            <v>144</v>
          </cell>
        </row>
        <row r="317">
          <cell r="B317" t="str">
            <v>3Z91</v>
          </cell>
          <cell r="C317" t="str">
            <v>3Z91-AT</v>
          </cell>
          <cell r="D317" t="str">
            <v>335d xDrive</v>
          </cell>
          <cell r="E317">
            <v>6</v>
          </cell>
          <cell r="F317">
            <v>4</v>
          </cell>
          <cell r="G317" t="str">
            <v>AT</v>
          </cell>
          <cell r="H317" t="str">
            <v>N57D30T1</v>
          </cell>
          <cell r="I317" t="str">
            <v>2993</v>
          </cell>
          <cell r="J317" t="str">
            <v>230</v>
          </cell>
          <cell r="K317" t="str">
            <v>313</v>
          </cell>
          <cell r="L317" t="str">
            <v>EU6</v>
          </cell>
          <cell r="M317">
            <v>5.6</v>
          </cell>
          <cell r="N317">
            <v>148</v>
          </cell>
          <cell r="O317" t="str">
            <v>2A5, 2P5, 2H2, 2DY, 2FM, 2PE</v>
          </cell>
          <cell r="P317">
            <v>5.7</v>
          </cell>
          <cell r="Q317">
            <v>149</v>
          </cell>
        </row>
        <row r="318">
          <cell r="B318" t="str">
            <v>4A11</v>
          </cell>
          <cell r="C318" t="str">
            <v>4A11-AT</v>
          </cell>
          <cell r="D318" t="str">
            <v>420i</v>
          </cell>
          <cell r="E318">
            <v>4</v>
          </cell>
          <cell r="F318">
            <v>4</v>
          </cell>
          <cell r="G318" t="str">
            <v>AT</v>
          </cell>
          <cell r="H318" t="str">
            <v>N20B20U0</v>
          </cell>
          <cell r="I318" t="str">
            <v>1997</v>
          </cell>
          <cell r="J318" t="str">
            <v>135</v>
          </cell>
          <cell r="K318" t="str">
            <v>184</v>
          </cell>
          <cell r="L318" t="str">
            <v>EU6</v>
          </cell>
          <cell r="M318">
            <v>6.1</v>
          </cell>
          <cell r="N318">
            <v>142</v>
          </cell>
          <cell r="O318" t="str">
            <v>-</v>
          </cell>
          <cell r="P318" t="str">
            <v>-</v>
          </cell>
          <cell r="Q318" t="str">
            <v>-</v>
          </cell>
        </row>
        <row r="319">
          <cell r="B319" t="str">
            <v>4A31</v>
          </cell>
          <cell r="C319" t="str">
            <v>4A31-AT</v>
          </cell>
          <cell r="D319" t="str">
            <v>420i xDrive</v>
          </cell>
          <cell r="E319">
            <v>4</v>
          </cell>
          <cell r="F319">
            <v>4</v>
          </cell>
          <cell r="G319" t="str">
            <v>AT</v>
          </cell>
          <cell r="H319" t="str">
            <v>N20B20U0</v>
          </cell>
          <cell r="I319" t="str">
            <v>1997</v>
          </cell>
          <cell r="J319" t="str">
            <v>135</v>
          </cell>
          <cell r="K319" t="str">
            <v>184</v>
          </cell>
          <cell r="L319" t="str">
            <v>EU6</v>
          </cell>
          <cell r="M319">
            <v>6.4</v>
          </cell>
          <cell r="N319">
            <v>149</v>
          </cell>
          <cell r="O319" t="str">
            <v>-</v>
          </cell>
          <cell r="P319" t="str">
            <v>-</v>
          </cell>
          <cell r="Q319" t="str">
            <v>-</v>
          </cell>
        </row>
        <row r="320">
          <cell r="B320" t="str">
            <v>4A11</v>
          </cell>
          <cell r="C320" t="str">
            <v>4A11-MT</v>
          </cell>
          <cell r="D320" t="str">
            <v>420i</v>
          </cell>
          <cell r="E320">
            <v>4</v>
          </cell>
          <cell r="F320">
            <v>4</v>
          </cell>
          <cell r="G320" t="str">
            <v>MT</v>
          </cell>
          <cell r="H320" t="str">
            <v>N20B20U0</v>
          </cell>
          <cell r="I320" t="str">
            <v>1997</v>
          </cell>
          <cell r="J320" t="str">
            <v>135</v>
          </cell>
          <cell r="K320" t="str">
            <v>184</v>
          </cell>
          <cell r="L320" t="str">
            <v>EU6</v>
          </cell>
          <cell r="M320">
            <v>6.4</v>
          </cell>
          <cell r="N320">
            <v>149</v>
          </cell>
          <cell r="O320" t="str">
            <v>-</v>
          </cell>
          <cell r="P320" t="str">
            <v>-</v>
          </cell>
          <cell r="Q320" t="str">
            <v>-</v>
          </cell>
        </row>
        <row r="321">
          <cell r="B321" t="str">
            <v>4A31</v>
          </cell>
          <cell r="C321" t="str">
            <v>4A31-MT</v>
          </cell>
          <cell r="D321" t="str">
            <v>420i xDrive</v>
          </cell>
          <cell r="E321">
            <v>4</v>
          </cell>
          <cell r="F321">
            <v>4</v>
          </cell>
          <cell r="G321" t="str">
            <v>MT</v>
          </cell>
          <cell r="H321" t="str">
            <v>N20B20U0</v>
          </cell>
          <cell r="I321" t="str">
            <v>1997</v>
          </cell>
          <cell r="J321" t="str">
            <v>135</v>
          </cell>
          <cell r="K321" t="str">
            <v>184</v>
          </cell>
          <cell r="L321" t="str">
            <v>EU6</v>
          </cell>
          <cell r="M321">
            <v>6.9</v>
          </cell>
          <cell r="N321">
            <v>161</v>
          </cell>
          <cell r="O321" t="str">
            <v>-</v>
          </cell>
          <cell r="P321" t="str">
            <v>-</v>
          </cell>
          <cell r="Q321" t="str">
            <v>-</v>
          </cell>
        </row>
        <row r="322">
          <cell r="B322" t="str">
            <v>4A51</v>
          </cell>
          <cell r="C322" t="str">
            <v>4A51-AT</v>
          </cell>
          <cell r="D322" t="str">
            <v>428i</v>
          </cell>
          <cell r="E322">
            <v>4</v>
          </cell>
          <cell r="F322">
            <v>4</v>
          </cell>
          <cell r="G322" t="str">
            <v>AT</v>
          </cell>
          <cell r="H322" t="str">
            <v>N20B20O0</v>
          </cell>
          <cell r="I322" t="str">
            <v>1997</v>
          </cell>
          <cell r="J322" t="str">
            <v>180</v>
          </cell>
          <cell r="K322" t="str">
            <v>245</v>
          </cell>
          <cell r="L322" t="str">
            <v>EU6</v>
          </cell>
          <cell r="M322">
            <v>6.3</v>
          </cell>
          <cell r="N322">
            <v>147</v>
          </cell>
          <cell r="O322" t="str">
            <v>-</v>
          </cell>
          <cell r="P322" t="str">
            <v>-</v>
          </cell>
          <cell r="Q322" t="str">
            <v>-</v>
          </cell>
        </row>
        <row r="323">
          <cell r="B323" t="str">
            <v>4A71</v>
          </cell>
          <cell r="C323" t="str">
            <v>4A71-AT</v>
          </cell>
          <cell r="D323" t="str">
            <v>428i xDrive</v>
          </cell>
          <cell r="E323">
            <v>4</v>
          </cell>
          <cell r="F323">
            <v>4</v>
          </cell>
          <cell r="G323" t="str">
            <v>AT</v>
          </cell>
          <cell r="H323" t="str">
            <v>N20B20O0</v>
          </cell>
          <cell r="I323" t="str">
            <v>1997</v>
          </cell>
          <cell r="J323" t="str">
            <v>180</v>
          </cell>
          <cell r="K323" t="str">
            <v>245</v>
          </cell>
          <cell r="L323" t="str">
            <v>EU6</v>
          </cell>
          <cell r="M323">
            <v>6.7</v>
          </cell>
          <cell r="N323">
            <v>157</v>
          </cell>
          <cell r="O323" t="str">
            <v>-</v>
          </cell>
          <cell r="P323" t="str">
            <v>-</v>
          </cell>
          <cell r="Q323" t="str">
            <v>-</v>
          </cell>
        </row>
        <row r="324">
          <cell r="B324" t="str">
            <v>4A51</v>
          </cell>
          <cell r="C324" t="str">
            <v>4A51-MT</v>
          </cell>
          <cell r="D324" t="str">
            <v>428i</v>
          </cell>
          <cell r="E324">
            <v>4</v>
          </cell>
          <cell r="F324">
            <v>4</v>
          </cell>
          <cell r="G324" t="str">
            <v>MT</v>
          </cell>
          <cell r="H324" t="str">
            <v>N20B20O0</v>
          </cell>
          <cell r="I324" t="str">
            <v>1997</v>
          </cell>
          <cell r="J324" t="str">
            <v>180</v>
          </cell>
          <cell r="K324" t="str">
            <v>245</v>
          </cell>
          <cell r="L324" t="str">
            <v>EU6</v>
          </cell>
          <cell r="M324">
            <v>6.6</v>
          </cell>
          <cell r="N324">
            <v>154</v>
          </cell>
          <cell r="O324" t="str">
            <v>-</v>
          </cell>
          <cell r="P324" t="str">
            <v>-</v>
          </cell>
          <cell r="Q324" t="str">
            <v>-</v>
          </cell>
        </row>
        <row r="325">
          <cell r="B325" t="str">
            <v>4A71</v>
          </cell>
          <cell r="C325" t="str">
            <v>4A71-MT</v>
          </cell>
          <cell r="D325" t="str">
            <v>428i xDrive</v>
          </cell>
          <cell r="E325">
            <v>4</v>
          </cell>
          <cell r="F325">
            <v>4</v>
          </cell>
          <cell r="G325" t="str">
            <v>MT</v>
          </cell>
          <cell r="H325" t="str">
            <v>N20B20O0</v>
          </cell>
          <cell r="I325" t="str">
            <v>1997</v>
          </cell>
          <cell r="J325" t="str">
            <v>180</v>
          </cell>
          <cell r="K325" t="str">
            <v>245</v>
          </cell>
          <cell r="L325" t="str">
            <v>EU6</v>
          </cell>
          <cell r="M325">
            <v>6.8</v>
          </cell>
          <cell r="N325">
            <v>159</v>
          </cell>
          <cell r="O325" t="str">
            <v>-</v>
          </cell>
          <cell r="P325" t="str">
            <v>-</v>
          </cell>
          <cell r="Q325" t="str">
            <v>-</v>
          </cell>
        </row>
        <row r="326">
          <cell r="B326" t="str">
            <v>4B11</v>
          </cell>
          <cell r="C326" t="str">
            <v>4B11-AT</v>
          </cell>
          <cell r="D326" t="str">
            <v xml:space="preserve">435i </v>
          </cell>
          <cell r="E326">
            <v>6</v>
          </cell>
          <cell r="F326">
            <v>4</v>
          </cell>
          <cell r="G326" t="str">
            <v>AT</v>
          </cell>
          <cell r="H326" t="str">
            <v>N55B30M0</v>
          </cell>
          <cell r="I326" t="str">
            <v>2979</v>
          </cell>
          <cell r="J326" t="str">
            <v>225</v>
          </cell>
          <cell r="K326" t="str">
            <v>306</v>
          </cell>
          <cell r="L326" t="str">
            <v>EU6</v>
          </cell>
          <cell r="M326">
            <v>7.5</v>
          </cell>
          <cell r="N326">
            <v>174</v>
          </cell>
          <cell r="O326" t="str">
            <v>-</v>
          </cell>
          <cell r="P326" t="str">
            <v>-</v>
          </cell>
          <cell r="Q326" t="str">
            <v>-</v>
          </cell>
        </row>
        <row r="327">
          <cell r="B327" t="str">
            <v>4B31</v>
          </cell>
          <cell r="C327" t="str">
            <v>4B31-AT</v>
          </cell>
          <cell r="D327" t="str">
            <v xml:space="preserve">435i xDrive </v>
          </cell>
          <cell r="E327">
            <v>6</v>
          </cell>
          <cell r="F327">
            <v>4</v>
          </cell>
          <cell r="G327" t="str">
            <v>AT</v>
          </cell>
          <cell r="H327" t="str">
            <v>N55B30M0</v>
          </cell>
          <cell r="I327" t="str">
            <v>2979</v>
          </cell>
          <cell r="J327" t="str">
            <v>225</v>
          </cell>
          <cell r="K327" t="str">
            <v>306</v>
          </cell>
          <cell r="L327" t="str">
            <v>EU6</v>
          </cell>
          <cell r="M327">
            <v>7.8</v>
          </cell>
          <cell r="N327">
            <v>181</v>
          </cell>
          <cell r="O327" t="str">
            <v>-</v>
          </cell>
          <cell r="P327" t="str">
            <v>-</v>
          </cell>
          <cell r="Q327" t="str">
            <v>-</v>
          </cell>
        </row>
        <row r="328">
          <cell r="B328" t="str">
            <v>4B11</v>
          </cell>
          <cell r="C328" t="str">
            <v>4B11-MT</v>
          </cell>
          <cell r="D328" t="str">
            <v xml:space="preserve">435i </v>
          </cell>
          <cell r="E328">
            <v>6</v>
          </cell>
          <cell r="F328">
            <v>4</v>
          </cell>
          <cell r="G328" t="str">
            <v>MT</v>
          </cell>
          <cell r="H328" t="str">
            <v>N55B30M0</v>
          </cell>
          <cell r="I328" t="str">
            <v>2979</v>
          </cell>
          <cell r="J328" t="str">
            <v>225</v>
          </cell>
          <cell r="K328" t="str">
            <v>306</v>
          </cell>
          <cell r="L328" t="str">
            <v>EU6</v>
          </cell>
          <cell r="M328">
            <v>8.1</v>
          </cell>
          <cell r="N328">
            <v>189</v>
          </cell>
          <cell r="O328" t="str">
            <v>-</v>
          </cell>
          <cell r="P328" t="str">
            <v>-</v>
          </cell>
          <cell r="Q328" t="str">
            <v>-</v>
          </cell>
        </row>
        <row r="329">
          <cell r="B329" t="str">
            <v>4B31</v>
          </cell>
          <cell r="C329" t="str">
            <v>4B31-MT</v>
          </cell>
          <cell r="D329" t="str">
            <v>435i xDrive</v>
          </cell>
          <cell r="E329">
            <v>6</v>
          </cell>
          <cell r="F329">
            <v>4</v>
          </cell>
          <cell r="G329" t="str">
            <v>MT</v>
          </cell>
          <cell r="H329" t="str">
            <v>N55B30M0</v>
          </cell>
          <cell r="I329" t="str">
            <v>2979</v>
          </cell>
          <cell r="J329" t="str">
            <v>225</v>
          </cell>
          <cell r="K329" t="str">
            <v>306</v>
          </cell>
          <cell r="L329" t="str">
            <v>EU6</v>
          </cell>
          <cell r="M329">
            <v>8.3000000000000007</v>
          </cell>
          <cell r="N329">
            <v>194</v>
          </cell>
          <cell r="O329" t="str">
            <v>-</v>
          </cell>
          <cell r="P329" t="str">
            <v>-</v>
          </cell>
          <cell r="Q329" t="str">
            <v>-</v>
          </cell>
        </row>
        <row r="330">
          <cell r="B330" t="str">
            <v>4D51</v>
          </cell>
          <cell r="C330" t="str">
            <v>4D51-AT</v>
          </cell>
          <cell r="D330" t="str">
            <v>418d</v>
          </cell>
          <cell r="E330">
            <v>4</v>
          </cell>
          <cell r="F330">
            <v>4</v>
          </cell>
          <cell r="G330" t="str">
            <v>AT</v>
          </cell>
          <cell r="H330" t="str">
            <v>N47D20U1</v>
          </cell>
          <cell r="I330" t="str">
            <v>1995</v>
          </cell>
          <cell r="J330" t="str">
            <v>105</v>
          </cell>
          <cell r="K330" t="str">
            <v>143</v>
          </cell>
          <cell r="L330" t="str">
            <v>EU6</v>
          </cell>
          <cell r="M330">
            <v>4.5</v>
          </cell>
          <cell r="N330">
            <v>119</v>
          </cell>
          <cell r="O330" t="str">
            <v>2DW, 2DX</v>
          </cell>
          <cell r="P330">
            <v>4.5999999999999996</v>
          </cell>
          <cell r="Q330">
            <v>122</v>
          </cell>
        </row>
        <row r="331">
          <cell r="B331" t="str">
            <v>4D51</v>
          </cell>
          <cell r="C331" t="str">
            <v>4D51-MT</v>
          </cell>
          <cell r="D331" t="str">
            <v>418d</v>
          </cell>
          <cell r="E331">
            <v>4</v>
          </cell>
          <cell r="F331">
            <v>4</v>
          </cell>
          <cell r="G331" t="str">
            <v>MT</v>
          </cell>
          <cell r="H331" t="str">
            <v>N47D20U1</v>
          </cell>
          <cell r="I331" t="str">
            <v>1995</v>
          </cell>
          <cell r="J331" t="str">
            <v>105</v>
          </cell>
          <cell r="K331" t="str">
            <v>143</v>
          </cell>
          <cell r="L331" t="str">
            <v>EU6</v>
          </cell>
          <cell r="M331">
            <v>4.5</v>
          </cell>
          <cell r="N331">
            <v>119</v>
          </cell>
          <cell r="O331" t="str">
            <v>2DW, 2DX</v>
          </cell>
          <cell r="P331">
            <v>4.7</v>
          </cell>
          <cell r="Q331">
            <v>122</v>
          </cell>
        </row>
        <row r="332">
          <cell r="B332" t="str">
            <v>4E91</v>
          </cell>
          <cell r="C332" t="str">
            <v>4E91-AT</v>
          </cell>
          <cell r="D332" t="str">
            <v xml:space="preserve">420d </v>
          </cell>
          <cell r="E332">
            <v>4</v>
          </cell>
          <cell r="F332">
            <v>4</v>
          </cell>
          <cell r="G332" t="str">
            <v>AT</v>
          </cell>
          <cell r="H332" t="str">
            <v>B47D20O0</v>
          </cell>
          <cell r="I332" t="str">
            <v>1995</v>
          </cell>
          <cell r="J332" t="str">
            <v>140</v>
          </cell>
          <cell r="K332" t="str">
            <v>190</v>
          </cell>
          <cell r="L332" t="str">
            <v>EU6</v>
          </cell>
          <cell r="M332">
            <v>4</v>
          </cell>
          <cell r="N332">
            <v>106</v>
          </cell>
          <cell r="O332" t="str">
            <v>-</v>
          </cell>
          <cell r="P332" t="str">
            <v>-</v>
          </cell>
          <cell r="Q332" t="str">
            <v>-</v>
          </cell>
        </row>
        <row r="333">
          <cell r="B333" t="str">
            <v>4F11</v>
          </cell>
          <cell r="C333" t="str">
            <v>4F11-AT</v>
          </cell>
          <cell r="D333" t="str">
            <v>420d xDrive</v>
          </cell>
          <cell r="E333">
            <v>4</v>
          </cell>
          <cell r="F333">
            <v>4</v>
          </cell>
          <cell r="G333" t="str">
            <v>AT</v>
          </cell>
          <cell r="H333" t="str">
            <v>B47D20O0</v>
          </cell>
          <cell r="I333" t="str">
            <v>1995</v>
          </cell>
          <cell r="J333" t="str">
            <v>140</v>
          </cell>
          <cell r="K333" t="str">
            <v>190</v>
          </cell>
          <cell r="L333" t="str">
            <v>EU6</v>
          </cell>
          <cell r="M333">
            <v>4.5</v>
          </cell>
          <cell r="N333">
            <v>118</v>
          </cell>
          <cell r="O333" t="str">
            <v>-</v>
          </cell>
          <cell r="P333" t="str">
            <v>-</v>
          </cell>
          <cell r="Q333" t="str">
            <v>-</v>
          </cell>
        </row>
        <row r="334">
          <cell r="B334" t="str">
            <v>4E91</v>
          </cell>
          <cell r="C334" t="str">
            <v>4E91-MT</v>
          </cell>
          <cell r="D334" t="str">
            <v xml:space="preserve">420d </v>
          </cell>
          <cell r="E334">
            <v>4</v>
          </cell>
          <cell r="F334">
            <v>4</v>
          </cell>
          <cell r="G334" t="str">
            <v>MT</v>
          </cell>
          <cell r="H334" t="str">
            <v>B47D20O0</v>
          </cell>
          <cell r="I334" t="str">
            <v>1995</v>
          </cell>
          <cell r="J334" t="str">
            <v>140</v>
          </cell>
          <cell r="K334" t="str">
            <v>190</v>
          </cell>
          <cell r="L334" t="str">
            <v>EU6</v>
          </cell>
          <cell r="M334">
            <v>4.2</v>
          </cell>
          <cell r="N334">
            <v>111</v>
          </cell>
          <cell r="O334" t="str">
            <v>-</v>
          </cell>
          <cell r="P334" t="str">
            <v>-</v>
          </cell>
          <cell r="Q334" t="str">
            <v>-</v>
          </cell>
        </row>
        <row r="335">
          <cell r="B335" t="str">
            <v>4F11</v>
          </cell>
          <cell r="C335" t="str">
            <v>4F11-MT</v>
          </cell>
          <cell r="D335" t="str">
            <v>420d xDrive</v>
          </cell>
          <cell r="E335">
            <v>4</v>
          </cell>
          <cell r="F335">
            <v>4</v>
          </cell>
          <cell r="G335" t="str">
            <v>MT</v>
          </cell>
          <cell r="H335" t="str">
            <v>B47D20O0</v>
          </cell>
          <cell r="I335" t="str">
            <v>1995</v>
          </cell>
          <cell r="J335" t="str">
            <v>140</v>
          </cell>
          <cell r="K335" t="str">
            <v>190</v>
          </cell>
          <cell r="L335" t="str">
            <v>EU6</v>
          </cell>
          <cell r="M335">
            <v>4.5999999999999996</v>
          </cell>
          <cell r="N335">
            <v>121</v>
          </cell>
          <cell r="O335" t="str">
            <v>-</v>
          </cell>
          <cell r="P335" t="str">
            <v>-</v>
          </cell>
          <cell r="Q335" t="str">
            <v>-</v>
          </cell>
        </row>
        <row r="336">
          <cell r="B336" t="str">
            <v>4C11</v>
          </cell>
          <cell r="C336" t="str">
            <v>4C11-AT</v>
          </cell>
          <cell r="D336" t="str">
            <v>430d</v>
          </cell>
          <cell r="E336">
            <v>6</v>
          </cell>
          <cell r="F336">
            <v>4</v>
          </cell>
          <cell r="G336" t="str">
            <v>AT</v>
          </cell>
          <cell r="H336" t="str">
            <v>N57D30O1</v>
          </cell>
          <cell r="I336" t="str">
            <v>2993</v>
          </cell>
          <cell r="J336" t="str">
            <v>190</v>
          </cell>
          <cell r="K336" t="str">
            <v>258</v>
          </cell>
          <cell r="L336" t="str">
            <v>EU6</v>
          </cell>
          <cell r="M336">
            <v>5.0999999999999996</v>
          </cell>
          <cell r="N336">
            <v>134</v>
          </cell>
          <cell r="O336" t="str">
            <v>-</v>
          </cell>
          <cell r="P336" t="str">
            <v>-</v>
          </cell>
          <cell r="Q336" t="str">
            <v>-</v>
          </cell>
        </row>
        <row r="337">
          <cell r="B337" t="str">
            <v>4C31</v>
          </cell>
          <cell r="C337" t="str">
            <v>4C31-AT</v>
          </cell>
          <cell r="D337" t="str">
            <v>430d xDrive</v>
          </cell>
          <cell r="E337">
            <v>6</v>
          </cell>
          <cell r="F337">
            <v>4</v>
          </cell>
          <cell r="G337" t="str">
            <v>AT</v>
          </cell>
          <cell r="H337" t="str">
            <v>N57D30O1</v>
          </cell>
          <cell r="I337" t="str">
            <v>2993</v>
          </cell>
          <cell r="J337" t="str">
            <v>190</v>
          </cell>
          <cell r="K337" t="str">
            <v>258</v>
          </cell>
          <cell r="L337" t="str">
            <v>EU6</v>
          </cell>
          <cell r="M337">
            <v>5.3</v>
          </cell>
          <cell r="N337">
            <v>140</v>
          </cell>
          <cell r="O337" t="str">
            <v>-</v>
          </cell>
          <cell r="P337" t="str">
            <v>-</v>
          </cell>
          <cell r="Q337" t="str">
            <v>-</v>
          </cell>
        </row>
        <row r="338">
          <cell r="B338" t="str">
            <v>4G11</v>
          </cell>
          <cell r="C338" t="str">
            <v>4G11-AT</v>
          </cell>
          <cell r="D338" t="str">
            <v xml:space="preserve">435d xDrive </v>
          </cell>
          <cell r="E338">
            <v>6</v>
          </cell>
          <cell r="F338">
            <v>4</v>
          </cell>
          <cell r="G338" t="str">
            <v>AT</v>
          </cell>
          <cell r="H338" t="str">
            <v>N57D30T1</v>
          </cell>
          <cell r="I338" t="str">
            <v>2993</v>
          </cell>
          <cell r="J338" t="str">
            <v>230</v>
          </cell>
          <cell r="K338" t="str">
            <v>313</v>
          </cell>
          <cell r="L338" t="str">
            <v>EU6</v>
          </cell>
          <cell r="M338">
            <v>5.6</v>
          </cell>
          <cell r="N338">
            <v>146</v>
          </cell>
          <cell r="O338" t="str">
            <v>-</v>
          </cell>
          <cell r="P338" t="str">
            <v>-</v>
          </cell>
          <cell r="Q338" t="str">
            <v>-</v>
          </cell>
        </row>
        <row r="339">
          <cell r="B339" t="str">
            <v>2A31</v>
          </cell>
          <cell r="C339" t="str">
            <v>2A31-AT</v>
          </cell>
          <cell r="D339" t="str">
            <v>218i</v>
          </cell>
          <cell r="E339">
            <v>3</v>
          </cell>
          <cell r="F339">
            <v>4</v>
          </cell>
          <cell r="G339" t="str">
            <v>AT</v>
          </cell>
          <cell r="H339" t="str">
            <v>B38A15M0</v>
          </cell>
          <cell r="I339" t="str">
            <v>1499</v>
          </cell>
          <cell r="J339" t="str">
            <v>100</v>
          </cell>
          <cell r="K339" t="str">
            <v>136</v>
          </cell>
          <cell r="L339" t="str">
            <v>EU6</v>
          </cell>
          <cell r="M339">
            <v>5.0999999999999996</v>
          </cell>
          <cell r="N339">
            <v>119</v>
          </cell>
          <cell r="O339" t="str">
            <v>n/a</v>
          </cell>
          <cell r="P339" t="str">
            <v>n/a</v>
          </cell>
          <cell r="Q339" t="str">
            <v>n/a</v>
          </cell>
        </row>
        <row r="340">
          <cell r="B340" t="str">
            <v>2A31</v>
          </cell>
          <cell r="C340" t="str">
            <v>2A31-MT</v>
          </cell>
          <cell r="D340" t="str">
            <v>218i</v>
          </cell>
          <cell r="E340">
            <v>3</v>
          </cell>
          <cell r="F340">
            <v>4</v>
          </cell>
          <cell r="G340" t="str">
            <v>MT</v>
          </cell>
          <cell r="H340" t="str">
            <v>B38A15M0</v>
          </cell>
          <cell r="I340" t="str">
            <v>1499</v>
          </cell>
          <cell r="J340" t="str">
            <v>100</v>
          </cell>
          <cell r="K340" t="str">
            <v>136</v>
          </cell>
          <cell r="L340" t="str">
            <v>EU6</v>
          </cell>
          <cell r="M340">
            <v>4.9000000000000004</v>
          </cell>
          <cell r="N340">
            <v>115</v>
          </cell>
          <cell r="O340" t="str">
            <v>n/a</v>
          </cell>
          <cell r="P340" t="str">
            <v>n/a</v>
          </cell>
          <cell r="Q340" t="str">
            <v>n/a</v>
          </cell>
        </row>
        <row r="341">
          <cell r="B341" t="str">
            <v>2A51</v>
          </cell>
          <cell r="C341" t="str">
            <v>2A51-AT</v>
          </cell>
          <cell r="D341" t="str">
            <v xml:space="preserve">220i </v>
          </cell>
          <cell r="E341">
            <v>4</v>
          </cell>
          <cell r="F341">
            <v>4</v>
          </cell>
          <cell r="G341" t="str">
            <v>AT</v>
          </cell>
          <cell r="H341" t="str">
            <v>B48A20M0</v>
          </cell>
          <cell r="I341" t="str">
            <v>1998</v>
          </cell>
          <cell r="J341" t="str">
            <v>141</v>
          </cell>
          <cell r="K341" t="str">
            <v>192</v>
          </cell>
          <cell r="L341" t="str">
            <v>EU6</v>
          </cell>
          <cell r="M341">
            <v>5.6</v>
          </cell>
          <cell r="N341">
            <v>130</v>
          </cell>
          <cell r="O341" t="str">
            <v>n/a</v>
          </cell>
          <cell r="P341" t="str">
            <v>n/a</v>
          </cell>
          <cell r="Q341" t="str">
            <v>n/a</v>
          </cell>
        </row>
        <row r="342">
          <cell r="B342" t="str">
            <v>2A51</v>
          </cell>
          <cell r="C342" t="str">
            <v>2A51-MT</v>
          </cell>
          <cell r="D342" t="str">
            <v xml:space="preserve">220i </v>
          </cell>
          <cell r="E342">
            <v>4</v>
          </cell>
          <cell r="F342">
            <v>4</v>
          </cell>
          <cell r="G342" t="str">
            <v>MT</v>
          </cell>
          <cell r="H342" t="str">
            <v>B48A20M0</v>
          </cell>
          <cell r="I342" t="str">
            <v>1998</v>
          </cell>
          <cell r="J342" t="str">
            <v>141</v>
          </cell>
          <cell r="K342" t="str">
            <v>192</v>
          </cell>
          <cell r="L342" t="str">
            <v>EU6</v>
          </cell>
          <cell r="M342">
            <v>5.9</v>
          </cell>
          <cell r="N342">
            <v>137</v>
          </cell>
          <cell r="O342" t="str">
            <v>n/a</v>
          </cell>
          <cell r="P342" t="str">
            <v>n/a</v>
          </cell>
          <cell r="Q342" t="str">
            <v>n/a</v>
          </cell>
        </row>
        <row r="343">
          <cell r="B343" t="str">
            <v>2A71</v>
          </cell>
          <cell r="C343" t="str">
            <v>2A71-AT</v>
          </cell>
          <cell r="D343" t="str">
            <v>225i</v>
          </cell>
          <cell r="E343">
            <v>4</v>
          </cell>
          <cell r="F343">
            <v>4</v>
          </cell>
          <cell r="G343" t="str">
            <v>AT</v>
          </cell>
          <cell r="H343" t="str">
            <v>B48A20O0</v>
          </cell>
          <cell r="I343" t="str">
            <v>1998</v>
          </cell>
          <cell r="J343" t="str">
            <v>170</v>
          </cell>
          <cell r="K343" t="str">
            <v>231</v>
          </cell>
          <cell r="L343" t="str">
            <v>EU6</v>
          </cell>
          <cell r="M343">
            <v>5.8</v>
          </cell>
          <cell r="N343">
            <v>135</v>
          </cell>
          <cell r="O343" t="str">
            <v>n/a</v>
          </cell>
          <cell r="P343" t="str">
            <v>n/a</v>
          </cell>
          <cell r="Q343" t="str">
            <v>n/a</v>
          </cell>
        </row>
        <row r="344">
          <cell r="B344" t="str">
            <v>2A91</v>
          </cell>
          <cell r="C344" t="str">
            <v>2A91-AT</v>
          </cell>
          <cell r="D344" t="str">
            <v>225i xDrive</v>
          </cell>
          <cell r="E344">
            <v>4</v>
          </cell>
          <cell r="F344">
            <v>4</v>
          </cell>
          <cell r="G344" t="str">
            <v>AT</v>
          </cell>
          <cell r="H344" t="str">
            <v>B48A20O0</v>
          </cell>
          <cell r="I344" t="str">
            <v>1998</v>
          </cell>
          <cell r="J344" t="str">
            <v>170</v>
          </cell>
          <cell r="K344" t="str">
            <v>231</v>
          </cell>
          <cell r="L344" t="str">
            <v>EU6</v>
          </cell>
          <cell r="M344">
            <v>6.4</v>
          </cell>
          <cell r="N344">
            <v>148</v>
          </cell>
          <cell r="O344" t="str">
            <v>n/a</v>
          </cell>
          <cell r="P344" t="str">
            <v>n/a</v>
          </cell>
          <cell r="Q344" t="str">
            <v>n/a</v>
          </cell>
        </row>
        <row r="345">
          <cell r="B345" t="str">
            <v>2B11</v>
          </cell>
          <cell r="C345" t="str">
            <v>2B11-MT</v>
          </cell>
          <cell r="D345" t="str">
            <v>214d</v>
          </cell>
          <cell r="E345">
            <v>3</v>
          </cell>
          <cell r="F345">
            <v>4</v>
          </cell>
          <cell r="G345" t="str">
            <v>MT</v>
          </cell>
          <cell r="H345" t="str">
            <v>B37C15K0</v>
          </cell>
          <cell r="I345" t="str">
            <v>1496</v>
          </cell>
          <cell r="J345" t="str">
            <v>70</v>
          </cell>
          <cell r="K345" t="str">
            <v>95</v>
          </cell>
          <cell r="L345" t="str">
            <v>EU6</v>
          </cell>
          <cell r="M345">
            <v>3.8</v>
          </cell>
          <cell r="N345">
            <v>99</v>
          </cell>
          <cell r="O345" t="str">
            <v>n/a</v>
          </cell>
          <cell r="P345" t="str">
            <v>n/a</v>
          </cell>
          <cell r="Q345" t="str">
            <v>n/a</v>
          </cell>
        </row>
        <row r="346">
          <cell r="B346" t="str">
            <v>2B31</v>
          </cell>
          <cell r="C346" t="str">
            <v>2B31-AT</v>
          </cell>
          <cell r="D346" t="str">
            <v>216d</v>
          </cell>
          <cell r="E346">
            <v>3</v>
          </cell>
          <cell r="F346">
            <v>4</v>
          </cell>
          <cell r="G346" t="str">
            <v>AT</v>
          </cell>
          <cell r="H346" t="str">
            <v>B37C15U0</v>
          </cell>
          <cell r="I346" t="str">
            <v>1496</v>
          </cell>
          <cell r="J346" t="str">
            <v>85</v>
          </cell>
          <cell r="K346" t="str">
            <v>116</v>
          </cell>
          <cell r="L346" t="str">
            <v>EU6</v>
          </cell>
          <cell r="M346">
            <v>3.9</v>
          </cell>
          <cell r="N346">
            <v>103</v>
          </cell>
          <cell r="O346" t="str">
            <v>n/a</v>
          </cell>
          <cell r="P346" t="str">
            <v>n/a</v>
          </cell>
          <cell r="Q346" t="str">
            <v>n/a</v>
          </cell>
        </row>
        <row r="347">
          <cell r="B347" t="str">
            <v>2B31</v>
          </cell>
          <cell r="C347" t="str">
            <v>2B31-MT</v>
          </cell>
          <cell r="D347" t="str">
            <v>216d</v>
          </cell>
          <cell r="E347">
            <v>3</v>
          </cell>
          <cell r="F347">
            <v>4</v>
          </cell>
          <cell r="G347" t="str">
            <v>MT</v>
          </cell>
          <cell r="H347" t="str">
            <v>B37C15U0</v>
          </cell>
          <cell r="I347" t="str">
            <v>1496</v>
          </cell>
          <cell r="J347" t="str">
            <v>85</v>
          </cell>
          <cell r="K347" t="str">
            <v>116</v>
          </cell>
          <cell r="L347" t="str">
            <v>EU6</v>
          </cell>
          <cell r="M347">
            <v>3.8</v>
          </cell>
          <cell r="N347">
            <v>99</v>
          </cell>
          <cell r="O347" t="str">
            <v>n/a</v>
          </cell>
          <cell r="P347" t="str">
            <v>n/a</v>
          </cell>
          <cell r="Q347" t="str">
            <v>n/a</v>
          </cell>
        </row>
        <row r="348">
          <cell r="B348" t="str">
            <v>2C11</v>
          </cell>
          <cell r="C348" t="str">
            <v>2C11-AT</v>
          </cell>
          <cell r="D348" t="str">
            <v>218d</v>
          </cell>
          <cell r="E348">
            <v>4</v>
          </cell>
          <cell r="F348">
            <v>4</v>
          </cell>
          <cell r="G348" t="str">
            <v>AT</v>
          </cell>
          <cell r="H348" t="str">
            <v>B47C20U0</v>
          </cell>
          <cell r="I348" t="str">
            <v>1995</v>
          </cell>
          <cell r="J348" t="str">
            <v>110</v>
          </cell>
          <cell r="K348" t="str">
            <v>150</v>
          </cell>
          <cell r="L348" t="str">
            <v>EU6</v>
          </cell>
          <cell r="M348">
            <v>4.0999999999999996</v>
          </cell>
          <cell r="N348">
            <v>109</v>
          </cell>
          <cell r="O348" t="str">
            <v>n/a</v>
          </cell>
          <cell r="P348" t="str">
            <v>n/a</v>
          </cell>
          <cell r="Q348" t="str">
            <v>n/a</v>
          </cell>
        </row>
        <row r="349">
          <cell r="B349" t="str">
            <v>2C11</v>
          </cell>
          <cell r="C349" t="str">
            <v>2C11-MT</v>
          </cell>
          <cell r="D349" t="str">
            <v>218d</v>
          </cell>
          <cell r="E349">
            <v>4</v>
          </cell>
          <cell r="F349">
            <v>4</v>
          </cell>
          <cell r="G349" t="str">
            <v>MT</v>
          </cell>
          <cell r="H349" t="str">
            <v>B47C20U0</v>
          </cell>
          <cell r="I349" t="str">
            <v>1995</v>
          </cell>
          <cell r="J349" t="str">
            <v>110</v>
          </cell>
          <cell r="K349" t="str">
            <v>150</v>
          </cell>
          <cell r="L349" t="str">
            <v>EU6</v>
          </cell>
          <cell r="M349">
            <v>4.0999999999999996</v>
          </cell>
          <cell r="N349">
            <v>109</v>
          </cell>
          <cell r="O349" t="str">
            <v>n/a</v>
          </cell>
          <cell r="P349" t="str">
            <v>n/a</v>
          </cell>
          <cell r="Q349" t="str">
            <v>n/a</v>
          </cell>
        </row>
        <row r="350">
          <cell r="B350" t="str">
            <v>2C31</v>
          </cell>
          <cell r="C350" t="str">
            <v>2C31-AT</v>
          </cell>
          <cell r="D350" t="str">
            <v>220d</v>
          </cell>
          <cell r="E350">
            <v>4</v>
          </cell>
          <cell r="F350">
            <v>4</v>
          </cell>
          <cell r="G350" t="str">
            <v>AT</v>
          </cell>
          <cell r="H350" t="str">
            <v>B47C20O0</v>
          </cell>
          <cell r="I350" t="str">
            <v>1995</v>
          </cell>
          <cell r="J350" t="str">
            <v>140</v>
          </cell>
          <cell r="K350" t="str">
            <v>190</v>
          </cell>
          <cell r="L350" t="str">
            <v>EU6</v>
          </cell>
          <cell r="M350">
            <v>4.3</v>
          </cell>
          <cell r="N350">
            <v>112</v>
          </cell>
          <cell r="O350" t="str">
            <v>n/a</v>
          </cell>
          <cell r="P350" t="str">
            <v>n/a</v>
          </cell>
          <cell r="Q350" t="str">
            <v>n/a</v>
          </cell>
        </row>
        <row r="351">
          <cell r="B351" t="str">
            <v>2C51</v>
          </cell>
          <cell r="C351" t="str">
            <v>2C51-AT</v>
          </cell>
          <cell r="D351" t="str">
            <v>220d xDrive</v>
          </cell>
          <cell r="E351">
            <v>4</v>
          </cell>
          <cell r="F351">
            <v>4</v>
          </cell>
          <cell r="G351" t="str">
            <v>AT</v>
          </cell>
          <cell r="H351" t="str">
            <v>B47C20O0</v>
          </cell>
          <cell r="I351" t="str">
            <v>1995</v>
          </cell>
          <cell r="J351" t="str">
            <v>140</v>
          </cell>
          <cell r="K351" t="str">
            <v>190</v>
          </cell>
          <cell r="L351" t="str">
            <v>EU6</v>
          </cell>
          <cell r="M351">
            <v>4.5999999999999996</v>
          </cell>
          <cell r="N351">
            <v>122</v>
          </cell>
          <cell r="O351" t="str">
            <v>n/a</v>
          </cell>
          <cell r="P351" t="str">
            <v>n/a</v>
          </cell>
          <cell r="Q351" t="str">
            <v>n/a</v>
          </cell>
        </row>
        <row r="352">
          <cell r="B352" t="str">
            <v>2C31</v>
          </cell>
          <cell r="C352" t="str">
            <v>2C31-MT</v>
          </cell>
          <cell r="D352" t="str">
            <v>220d</v>
          </cell>
          <cell r="E352">
            <v>4</v>
          </cell>
          <cell r="F352">
            <v>4</v>
          </cell>
          <cell r="G352" t="str">
            <v>MT</v>
          </cell>
          <cell r="H352" t="str">
            <v>B47C20O0</v>
          </cell>
          <cell r="I352" t="str">
            <v>1995</v>
          </cell>
          <cell r="J352" t="str">
            <v>140</v>
          </cell>
          <cell r="K352" t="str">
            <v>190</v>
          </cell>
          <cell r="L352" t="str">
            <v>EU6</v>
          </cell>
          <cell r="M352">
            <v>4.4000000000000004</v>
          </cell>
          <cell r="N352">
            <v>115</v>
          </cell>
          <cell r="O352" t="str">
            <v>n/a</v>
          </cell>
          <cell r="P352" t="str">
            <v>n/a</v>
          </cell>
          <cell r="Q352" t="str">
            <v>n/a</v>
          </cell>
        </row>
        <row r="353">
          <cell r="B353" t="str">
            <v>2D31</v>
          </cell>
          <cell r="C353" t="str">
            <v>2D31-AT</v>
          </cell>
          <cell r="D353" t="str">
            <v>218i</v>
          </cell>
          <cell r="E353">
            <v>3</v>
          </cell>
          <cell r="F353">
            <v>4</v>
          </cell>
          <cell r="G353" t="str">
            <v>AT</v>
          </cell>
          <cell r="H353" t="str">
            <v>B38A15M0</v>
          </cell>
          <cell r="I353" t="str">
            <v>1499</v>
          </cell>
          <cell r="J353" t="str">
            <v>100</v>
          </cell>
          <cell r="K353" t="str">
            <v>136</v>
          </cell>
          <cell r="L353" t="str">
            <v>EU6</v>
          </cell>
          <cell r="M353">
            <v>5.2</v>
          </cell>
          <cell r="N353">
            <v>122</v>
          </cell>
          <cell r="O353" t="str">
            <v>n/a</v>
          </cell>
          <cell r="P353" t="str">
            <v>n/a</v>
          </cell>
          <cell r="Q353" t="str">
            <v>n/a</v>
          </cell>
        </row>
        <row r="354">
          <cell r="B354" t="str">
            <v>2D31</v>
          </cell>
          <cell r="C354" t="str">
            <v>2D31-MT</v>
          </cell>
          <cell r="D354" t="str">
            <v>218i</v>
          </cell>
          <cell r="E354">
            <v>3</v>
          </cell>
          <cell r="F354">
            <v>4</v>
          </cell>
          <cell r="G354" t="str">
            <v>MT</v>
          </cell>
          <cell r="H354" t="str">
            <v>B38A15M0</v>
          </cell>
          <cell r="I354" t="str">
            <v>1499</v>
          </cell>
          <cell r="J354" t="str">
            <v>100</v>
          </cell>
          <cell r="K354" t="str">
            <v>136</v>
          </cell>
          <cell r="L354" t="str">
            <v>EU6</v>
          </cell>
          <cell r="M354">
            <v>5.0999999999999996</v>
          </cell>
          <cell r="N354">
            <v>119</v>
          </cell>
          <cell r="O354" t="str">
            <v>n/a</v>
          </cell>
          <cell r="P354" t="str">
            <v>n/a</v>
          </cell>
          <cell r="Q354" t="str">
            <v>n/a</v>
          </cell>
        </row>
        <row r="355">
          <cell r="B355" t="str">
            <v>2D51</v>
          </cell>
          <cell r="C355" t="str">
            <v>2D51-AT</v>
          </cell>
          <cell r="D355" t="str">
            <v xml:space="preserve">220i </v>
          </cell>
          <cell r="E355">
            <v>4</v>
          </cell>
          <cell r="F355">
            <v>4</v>
          </cell>
          <cell r="G355" t="str">
            <v>AT</v>
          </cell>
          <cell r="H355" t="str">
            <v>B48A20M0</v>
          </cell>
          <cell r="I355" t="str">
            <v>1998</v>
          </cell>
          <cell r="J355" t="str">
            <v>141</v>
          </cell>
          <cell r="K355" t="str">
            <v>192</v>
          </cell>
          <cell r="L355" t="str">
            <v>EU6</v>
          </cell>
          <cell r="M355">
            <v>5.9</v>
          </cell>
          <cell r="N355">
            <v>137</v>
          </cell>
          <cell r="O355" t="str">
            <v>n/a</v>
          </cell>
          <cell r="P355" t="str">
            <v>n/a</v>
          </cell>
          <cell r="Q355" t="str">
            <v>n/a</v>
          </cell>
        </row>
        <row r="356">
          <cell r="B356" t="str">
            <v>2D51</v>
          </cell>
          <cell r="C356" t="str">
            <v>2D51-MT</v>
          </cell>
          <cell r="D356" t="str">
            <v>220i</v>
          </cell>
          <cell r="E356">
            <v>4</v>
          </cell>
          <cell r="F356">
            <v>4</v>
          </cell>
          <cell r="G356" t="str">
            <v>MT</v>
          </cell>
          <cell r="H356" t="str">
            <v>B48A20M0</v>
          </cell>
          <cell r="I356" t="str">
            <v>1998</v>
          </cell>
          <cell r="J356" t="str">
            <v>141</v>
          </cell>
          <cell r="K356" t="str">
            <v>192</v>
          </cell>
          <cell r="L356" t="str">
            <v>EU6</v>
          </cell>
          <cell r="M356">
            <v>6.2</v>
          </cell>
          <cell r="N356">
            <v>144</v>
          </cell>
          <cell r="O356" t="str">
            <v>n/a</v>
          </cell>
          <cell r="P356" t="str">
            <v>n/a</v>
          </cell>
          <cell r="Q356" t="str">
            <v>n/a</v>
          </cell>
        </row>
        <row r="357">
          <cell r="B357" t="str">
            <v>2E31</v>
          </cell>
          <cell r="C357" t="str">
            <v>2E31-AT</v>
          </cell>
          <cell r="D357" t="str">
            <v>216d</v>
          </cell>
          <cell r="E357">
            <v>3</v>
          </cell>
          <cell r="F357">
            <v>4</v>
          </cell>
          <cell r="G357" t="str">
            <v>AT</v>
          </cell>
          <cell r="H357" t="str">
            <v>B37C15U0</v>
          </cell>
          <cell r="I357" t="str">
            <v>1496</v>
          </cell>
          <cell r="J357" t="str">
            <v>85</v>
          </cell>
          <cell r="K357" t="str">
            <v>116</v>
          </cell>
          <cell r="L357" t="str">
            <v>EU6</v>
          </cell>
          <cell r="M357">
            <v>4</v>
          </cell>
          <cell r="N357">
            <v>106</v>
          </cell>
          <cell r="O357" t="str">
            <v>n/a</v>
          </cell>
          <cell r="P357" t="str">
            <v>n/a</v>
          </cell>
          <cell r="Q357" t="str">
            <v>n/a</v>
          </cell>
        </row>
        <row r="358">
          <cell r="B358" t="str">
            <v>2E31</v>
          </cell>
          <cell r="C358" t="str">
            <v>2E31-MT</v>
          </cell>
          <cell r="D358" t="str">
            <v>216d</v>
          </cell>
          <cell r="E358">
            <v>3</v>
          </cell>
          <cell r="F358">
            <v>4</v>
          </cell>
          <cell r="G358" t="str">
            <v>MT</v>
          </cell>
          <cell r="H358" t="str">
            <v>B37C15U0</v>
          </cell>
          <cell r="I358" t="str">
            <v>1496</v>
          </cell>
          <cell r="J358" t="str">
            <v>85</v>
          </cell>
          <cell r="K358" t="str">
            <v>116</v>
          </cell>
          <cell r="L358" t="str">
            <v>EU6</v>
          </cell>
          <cell r="M358">
            <v>3.9</v>
          </cell>
          <cell r="N358">
            <v>104</v>
          </cell>
          <cell r="O358" t="str">
            <v>n/a</v>
          </cell>
          <cell r="P358" t="str">
            <v>n/a</v>
          </cell>
          <cell r="Q358" t="str">
            <v>n/a</v>
          </cell>
        </row>
        <row r="359">
          <cell r="B359" t="str">
            <v>2E51</v>
          </cell>
          <cell r="C359" t="str">
            <v>2E51-AT</v>
          </cell>
          <cell r="D359" t="str">
            <v xml:space="preserve">218d </v>
          </cell>
          <cell r="E359">
            <v>4</v>
          </cell>
          <cell r="F359">
            <v>4</v>
          </cell>
          <cell r="G359" t="str">
            <v>AT</v>
          </cell>
          <cell r="H359" t="str">
            <v>B47C20U0</v>
          </cell>
          <cell r="I359" t="str">
            <v>1995</v>
          </cell>
          <cell r="J359" t="str">
            <v>110</v>
          </cell>
          <cell r="K359" t="str">
            <v>150</v>
          </cell>
          <cell r="L359" t="str">
            <v>EU6</v>
          </cell>
          <cell r="M359">
            <v>4.3</v>
          </cell>
          <cell r="N359">
            <v>114</v>
          </cell>
          <cell r="O359" t="str">
            <v>n/a</v>
          </cell>
          <cell r="P359" t="str">
            <v>n/a</v>
          </cell>
          <cell r="Q359" t="str">
            <v>n/a</v>
          </cell>
        </row>
        <row r="360">
          <cell r="B360" t="str">
            <v>2E51</v>
          </cell>
          <cell r="C360" t="str">
            <v>2E51-MT</v>
          </cell>
          <cell r="D360" t="str">
            <v>218d</v>
          </cell>
          <cell r="E360">
            <v>4</v>
          </cell>
          <cell r="F360">
            <v>4</v>
          </cell>
          <cell r="G360" t="str">
            <v>MT</v>
          </cell>
          <cell r="H360" t="str">
            <v>B47C20U0</v>
          </cell>
          <cell r="I360" t="str">
            <v>1995</v>
          </cell>
          <cell r="J360" t="str">
            <v>110</v>
          </cell>
          <cell r="K360" t="str">
            <v>150</v>
          </cell>
          <cell r="L360" t="str">
            <v>EU6</v>
          </cell>
          <cell r="M360">
            <v>4.3</v>
          </cell>
          <cell r="N360">
            <v>114</v>
          </cell>
          <cell r="O360" t="str">
            <v>n/a</v>
          </cell>
          <cell r="P360" t="str">
            <v>n/a</v>
          </cell>
          <cell r="Q360" t="str">
            <v>n/a</v>
          </cell>
        </row>
        <row r="361">
          <cell r="B361" t="str">
            <v>2D71</v>
          </cell>
          <cell r="C361" t="str">
            <v>2D71-AT</v>
          </cell>
          <cell r="D361" t="str">
            <v xml:space="preserve">220d xDrive </v>
          </cell>
          <cell r="E361">
            <v>4</v>
          </cell>
          <cell r="F361">
            <v>4</v>
          </cell>
          <cell r="G361" t="str">
            <v>AT</v>
          </cell>
          <cell r="H361" t="str">
            <v>B47C20O0</v>
          </cell>
          <cell r="I361" t="str">
            <v>1995</v>
          </cell>
          <cell r="J361" t="str">
            <v>140</v>
          </cell>
          <cell r="K361" t="str">
            <v>190</v>
          </cell>
          <cell r="L361" t="str">
            <v>EU6</v>
          </cell>
          <cell r="M361">
            <v>4.9000000000000004</v>
          </cell>
          <cell r="N361">
            <v>128</v>
          </cell>
          <cell r="O361" t="str">
            <v>n/a</v>
          </cell>
          <cell r="P361" t="str">
            <v>n/a</v>
          </cell>
          <cell r="Q361" t="str">
            <v>n/a</v>
          </cell>
        </row>
        <row r="362">
          <cell r="B362" t="str">
            <v>3C91</v>
          </cell>
          <cell r="C362" t="str">
            <v>3C91-AT</v>
          </cell>
          <cell r="D362" t="str">
            <v>M3</v>
          </cell>
          <cell r="E362">
            <v>6</v>
          </cell>
          <cell r="F362">
            <v>4</v>
          </cell>
          <cell r="G362" t="str">
            <v>AT</v>
          </cell>
          <cell r="H362" t="str">
            <v>S55B30T0</v>
          </cell>
          <cell r="I362" t="str">
            <v>2979</v>
          </cell>
          <cell r="J362" t="str">
            <v>317</v>
          </cell>
          <cell r="K362" t="str">
            <v>431</v>
          </cell>
          <cell r="L362" t="str">
            <v>EU6</v>
          </cell>
          <cell r="M362">
            <v>8.3000000000000007</v>
          </cell>
          <cell r="N362">
            <v>194</v>
          </cell>
          <cell r="O362" t="str">
            <v>n/a</v>
          </cell>
          <cell r="P362" t="str">
            <v>n/a</v>
          </cell>
          <cell r="Q362" t="str">
            <v>n/a</v>
          </cell>
        </row>
        <row r="363">
          <cell r="B363" t="str">
            <v>3C91</v>
          </cell>
          <cell r="C363" t="str">
            <v>3C91-MT</v>
          </cell>
          <cell r="D363" t="str">
            <v>M3</v>
          </cell>
          <cell r="E363">
            <v>6</v>
          </cell>
          <cell r="F363">
            <v>4</v>
          </cell>
          <cell r="G363" t="str">
            <v>MT</v>
          </cell>
          <cell r="H363" t="str">
            <v>S55B30T0</v>
          </cell>
          <cell r="I363" t="str">
            <v>2979</v>
          </cell>
          <cell r="J363" t="str">
            <v>317</v>
          </cell>
          <cell r="K363" t="str">
            <v>431</v>
          </cell>
          <cell r="L363" t="str">
            <v>EU6</v>
          </cell>
          <cell r="M363">
            <v>8.8000000000000007</v>
          </cell>
          <cell r="N363">
            <v>204</v>
          </cell>
          <cell r="O363" t="str">
            <v>n/a</v>
          </cell>
          <cell r="P363" t="str">
            <v>n/a</v>
          </cell>
          <cell r="Q363" t="str">
            <v>n/a</v>
          </cell>
        </row>
        <row r="364">
          <cell r="B364" t="str">
            <v>3R91</v>
          </cell>
          <cell r="C364" t="str">
            <v>3R91-AT</v>
          </cell>
          <cell r="D364" t="str">
            <v>M4</v>
          </cell>
          <cell r="E364">
            <v>6</v>
          </cell>
          <cell r="F364">
            <v>4</v>
          </cell>
          <cell r="G364" t="str">
            <v>AT</v>
          </cell>
          <cell r="H364" t="str">
            <v>S55B30T0</v>
          </cell>
          <cell r="I364" t="str">
            <v>2979</v>
          </cell>
          <cell r="J364" t="str">
            <v>317</v>
          </cell>
          <cell r="K364" t="str">
            <v>431</v>
          </cell>
          <cell r="L364" t="str">
            <v>EU6</v>
          </cell>
          <cell r="M364">
            <v>8.3000000000000007</v>
          </cell>
          <cell r="N364">
            <v>194</v>
          </cell>
          <cell r="O364" t="str">
            <v>n/a</v>
          </cell>
          <cell r="P364" t="str">
            <v>n/a</v>
          </cell>
          <cell r="Q364" t="str">
            <v>n/a</v>
          </cell>
        </row>
        <row r="365">
          <cell r="B365" t="str">
            <v>3R91</v>
          </cell>
          <cell r="C365" t="str">
            <v>3R91-MT</v>
          </cell>
          <cell r="D365" t="str">
            <v>M4</v>
          </cell>
          <cell r="E365">
            <v>6</v>
          </cell>
          <cell r="F365">
            <v>4</v>
          </cell>
          <cell r="G365" t="str">
            <v>MT</v>
          </cell>
          <cell r="H365" t="str">
            <v>S55B30T0</v>
          </cell>
          <cell r="I365" t="str">
            <v>2979</v>
          </cell>
          <cell r="J365" t="str">
            <v>317</v>
          </cell>
          <cell r="K365" t="str">
            <v>431</v>
          </cell>
          <cell r="L365" t="str">
            <v>EU6</v>
          </cell>
          <cell r="M365">
            <v>8.8000000000000007</v>
          </cell>
          <cell r="N365">
            <v>204</v>
          </cell>
          <cell r="O365" t="str">
            <v>n/a</v>
          </cell>
          <cell r="P365" t="str">
            <v>n/a</v>
          </cell>
          <cell r="Q365" t="str">
            <v>n/a</v>
          </cell>
        </row>
        <row r="366">
          <cell r="B366" t="str">
            <v>3U91</v>
          </cell>
          <cell r="C366" t="str">
            <v>3U91-AT</v>
          </cell>
          <cell r="D366" t="str">
            <v>M4</v>
          </cell>
          <cell r="E366">
            <v>6</v>
          </cell>
          <cell r="F366">
            <v>4</v>
          </cell>
          <cell r="G366" t="str">
            <v>AT</v>
          </cell>
          <cell r="H366" t="str">
            <v>S55B30T0</v>
          </cell>
          <cell r="I366" t="str">
            <v>2979</v>
          </cell>
          <cell r="J366" t="str">
            <v>317</v>
          </cell>
          <cell r="K366" t="str">
            <v>431</v>
          </cell>
          <cell r="L366" t="str">
            <v>EU6</v>
          </cell>
          <cell r="M366">
            <v>8.6999999999999993</v>
          </cell>
          <cell r="N366">
            <v>203</v>
          </cell>
          <cell r="O366" t="str">
            <v>n/a</v>
          </cell>
          <cell r="P366" t="str">
            <v>n/a</v>
          </cell>
          <cell r="Q366" t="str">
            <v>n/a</v>
          </cell>
        </row>
        <row r="367">
          <cell r="B367" t="str">
            <v>3U91</v>
          </cell>
          <cell r="C367" t="str">
            <v>3U91-MT</v>
          </cell>
          <cell r="D367" t="str">
            <v>M4</v>
          </cell>
          <cell r="E367">
            <v>6</v>
          </cell>
          <cell r="F367">
            <v>4</v>
          </cell>
          <cell r="G367" t="str">
            <v>MT</v>
          </cell>
          <cell r="H367" t="str">
            <v>S55B30T0</v>
          </cell>
          <cell r="I367" t="str">
            <v>2979</v>
          </cell>
          <cell r="J367" t="str">
            <v>317</v>
          </cell>
          <cell r="K367" t="str">
            <v>431</v>
          </cell>
          <cell r="L367" t="str">
            <v>EU6</v>
          </cell>
          <cell r="M367">
            <v>9.1</v>
          </cell>
          <cell r="N367">
            <v>213</v>
          </cell>
          <cell r="O367" t="str">
            <v>n/a</v>
          </cell>
          <cell r="P367" t="str">
            <v>n/a</v>
          </cell>
          <cell r="Q367" t="str">
            <v>n/a</v>
          </cell>
        </row>
        <row r="368">
          <cell r="B368" t="str">
            <v>WW11</v>
          </cell>
          <cell r="C368" t="str">
            <v>WW11-AT</v>
          </cell>
          <cell r="D368" t="str">
            <v>X3 sDrive20i</v>
          </cell>
          <cell r="E368">
            <v>4</v>
          </cell>
          <cell r="F368">
            <v>4</v>
          </cell>
          <cell r="G368" t="str">
            <v>AT</v>
          </cell>
          <cell r="H368" t="str">
            <v>N20B16U0</v>
          </cell>
          <cell r="I368" t="str">
            <v>1592</v>
          </cell>
          <cell r="J368" t="str">
            <v>125</v>
          </cell>
          <cell r="K368" t="str">
            <v>170</v>
          </cell>
          <cell r="L368" t="str">
            <v>EU6</v>
          </cell>
          <cell r="M368">
            <v>7</v>
          </cell>
          <cell r="N368">
            <v>164</v>
          </cell>
          <cell r="O368" t="str">
            <v>2K0, 2EB, 2K8, 2T5, 2B7, 2E1, 2E3, 2MS, 2V2, 931, 9WR</v>
          </cell>
          <cell r="P368">
            <v>7.3</v>
          </cell>
          <cell r="Q368">
            <v>171</v>
          </cell>
        </row>
        <row r="369">
          <cell r="B369" t="str">
            <v>WY91</v>
          </cell>
          <cell r="C369" t="str">
            <v>WY91-AT</v>
          </cell>
          <cell r="D369" t="str">
            <v xml:space="preserve">X3 sDrive20i </v>
          </cell>
          <cell r="E369">
            <v>4</v>
          </cell>
          <cell r="F369">
            <v>4</v>
          </cell>
          <cell r="G369" t="str">
            <v>AT</v>
          </cell>
          <cell r="H369" t="str">
            <v>N20B20U0</v>
          </cell>
          <cell r="I369" t="str">
            <v>1997</v>
          </cell>
          <cell r="J369" t="str">
            <v>135</v>
          </cell>
          <cell r="K369" t="str">
            <v>184</v>
          </cell>
          <cell r="L369" t="str">
            <v>EU6</v>
          </cell>
          <cell r="M369">
            <v>6.7</v>
          </cell>
          <cell r="N369">
            <v>156</v>
          </cell>
          <cell r="O369" t="str">
            <v>2K0, 2EB, 2K8, 2T5, 2B7, 2E1, 2E3, 2MS, 2V2, 931, 9WR</v>
          </cell>
          <cell r="P369">
            <v>7</v>
          </cell>
          <cell r="Q369">
            <v>163</v>
          </cell>
        </row>
        <row r="370">
          <cell r="B370" t="str">
            <v>WX31</v>
          </cell>
          <cell r="C370" t="str">
            <v>WX31-AT</v>
          </cell>
          <cell r="D370" t="str">
            <v>X3 xDrive20i</v>
          </cell>
          <cell r="E370">
            <v>4</v>
          </cell>
          <cell r="F370">
            <v>4</v>
          </cell>
          <cell r="G370" t="str">
            <v>AT</v>
          </cell>
          <cell r="H370" t="str">
            <v>N20B20U0</v>
          </cell>
          <cell r="I370" t="str">
            <v>1997</v>
          </cell>
          <cell r="J370" t="str">
            <v>135</v>
          </cell>
          <cell r="K370" t="str">
            <v>184</v>
          </cell>
          <cell r="L370" t="str">
            <v>EU6</v>
          </cell>
          <cell r="M370">
            <v>6.9</v>
          </cell>
          <cell r="N370">
            <v>161</v>
          </cell>
          <cell r="O370" t="str">
            <v>2K0, 2EB, 2K8, 2T5, 2B7, 2E1, 2E3, 2MS, 2V2, 931, 9WR</v>
          </cell>
          <cell r="P370">
            <v>7.2</v>
          </cell>
          <cell r="Q370">
            <v>168</v>
          </cell>
        </row>
        <row r="371">
          <cell r="B371" t="str">
            <v>WX31</v>
          </cell>
          <cell r="C371" t="str">
            <v>WX31-MT</v>
          </cell>
          <cell r="D371" t="str">
            <v>X3 xDrive20i</v>
          </cell>
          <cell r="E371">
            <v>4</v>
          </cell>
          <cell r="F371">
            <v>4</v>
          </cell>
          <cell r="G371" t="str">
            <v>MT</v>
          </cell>
          <cell r="H371" t="str">
            <v>N20B20U0</v>
          </cell>
          <cell r="I371" t="str">
            <v>1997</v>
          </cell>
          <cell r="J371" t="str">
            <v>135</v>
          </cell>
          <cell r="K371" t="str">
            <v>184</v>
          </cell>
          <cell r="L371" t="str">
            <v>EU6</v>
          </cell>
          <cell r="M371">
            <v>7.4</v>
          </cell>
          <cell r="N371">
            <v>173</v>
          </cell>
          <cell r="O371" t="str">
            <v>2K0, 2EB, 2K8, 2T5, 2B7, 2E1, 2E3, 2MS, 2V2, 931, 9WR</v>
          </cell>
          <cell r="P371">
            <v>7.7</v>
          </cell>
          <cell r="Q371">
            <v>180</v>
          </cell>
        </row>
        <row r="372">
          <cell r="B372" t="str">
            <v>WX91</v>
          </cell>
          <cell r="C372" t="str">
            <v>WX91-AT</v>
          </cell>
          <cell r="D372" t="str">
            <v xml:space="preserve">X3 xDrive28i </v>
          </cell>
          <cell r="E372">
            <v>4</v>
          </cell>
          <cell r="F372">
            <v>4</v>
          </cell>
          <cell r="G372" t="str">
            <v>AT</v>
          </cell>
          <cell r="H372" t="str">
            <v>N20B20O0</v>
          </cell>
          <cell r="I372" t="str">
            <v>1997</v>
          </cell>
          <cell r="J372" t="str">
            <v>180</v>
          </cell>
          <cell r="K372" t="str">
            <v>245</v>
          </cell>
          <cell r="L372" t="str">
            <v>EU6</v>
          </cell>
          <cell r="M372">
            <v>7</v>
          </cell>
          <cell r="N372">
            <v>162</v>
          </cell>
          <cell r="O372" t="str">
            <v>2K0, 2EB, 2K8, 2T5, 2B7, 2E1, 2E3, 2MS, 2V2, 931, 9WR</v>
          </cell>
          <cell r="P372">
            <v>7.3</v>
          </cell>
          <cell r="Q372">
            <v>169</v>
          </cell>
        </row>
        <row r="373">
          <cell r="B373" t="str">
            <v>WX71</v>
          </cell>
          <cell r="C373" t="str">
            <v>WX71-AT</v>
          </cell>
          <cell r="D373" t="str">
            <v>X3 xDrive35i</v>
          </cell>
          <cell r="E373">
            <v>6</v>
          </cell>
          <cell r="F373">
            <v>4</v>
          </cell>
          <cell r="G373" t="str">
            <v>AT</v>
          </cell>
          <cell r="H373" t="str">
            <v>N55B30M0</v>
          </cell>
          <cell r="I373" t="str">
            <v>2979</v>
          </cell>
          <cell r="J373" t="str">
            <v>225</v>
          </cell>
          <cell r="K373" t="str">
            <v>306</v>
          </cell>
          <cell r="L373" t="str">
            <v>EU6</v>
          </cell>
          <cell r="M373">
            <v>8.3000000000000007</v>
          </cell>
          <cell r="N373">
            <v>193</v>
          </cell>
          <cell r="O373" t="str">
            <v>-</v>
          </cell>
          <cell r="P373" t="str">
            <v>-</v>
          </cell>
          <cell r="Q373" t="str">
            <v>-</v>
          </cell>
        </row>
        <row r="374">
          <cell r="B374" t="str">
            <v>WZ31</v>
          </cell>
          <cell r="C374" t="str">
            <v>WZ31-AT</v>
          </cell>
          <cell r="D374" t="str">
            <v>X3 sDrive18d</v>
          </cell>
          <cell r="E374">
            <v>4</v>
          </cell>
          <cell r="F374">
            <v>4</v>
          </cell>
          <cell r="G374" t="str">
            <v>AT</v>
          </cell>
          <cell r="H374" t="str">
            <v>B47D20O0</v>
          </cell>
          <cell r="I374" t="str">
            <v>1995</v>
          </cell>
          <cell r="J374" t="str">
            <v>110</v>
          </cell>
          <cell r="K374" t="str">
            <v>150</v>
          </cell>
          <cell r="L374" t="str">
            <v>EU6</v>
          </cell>
          <cell r="M374">
            <v>4.7</v>
          </cell>
          <cell r="N374">
            <v>125</v>
          </cell>
          <cell r="O374" t="str">
            <v>2K0, 2EB, 2K8, 2T5, 2B7, 2E1, 2E3, 2MS, 2V2, 931, 9WR</v>
          </cell>
          <cell r="P374">
            <v>5</v>
          </cell>
          <cell r="Q374">
            <v>132</v>
          </cell>
        </row>
        <row r="375">
          <cell r="B375" t="str">
            <v>WZ31</v>
          </cell>
          <cell r="C375" t="str">
            <v>WZ31-MT</v>
          </cell>
          <cell r="D375" t="str">
            <v>X3 sDrive18d</v>
          </cell>
          <cell r="E375">
            <v>4</v>
          </cell>
          <cell r="F375">
            <v>4</v>
          </cell>
          <cell r="G375" t="str">
            <v>MT</v>
          </cell>
          <cell r="H375" t="str">
            <v>B47D20O0</v>
          </cell>
          <cell r="I375" t="str">
            <v>1995</v>
          </cell>
          <cell r="J375" t="str">
            <v>110</v>
          </cell>
          <cell r="K375" t="str">
            <v>150</v>
          </cell>
          <cell r="L375" t="str">
            <v>EU6</v>
          </cell>
          <cell r="M375">
            <v>4.7</v>
          </cell>
          <cell r="N375">
            <v>123</v>
          </cell>
          <cell r="O375" t="str">
            <v>2K0, 2EB, 2K8, 2T5, 2B7, 2E1, 2E3, 2MS, 2V2, 931, 9WR</v>
          </cell>
          <cell r="P375">
            <v>4.9000000000000004</v>
          </cell>
          <cell r="Q375">
            <v>130</v>
          </cell>
        </row>
        <row r="376">
          <cell r="B376" t="str">
            <v>WZ51</v>
          </cell>
          <cell r="C376" t="str">
            <v>WZ51-AT</v>
          </cell>
          <cell r="D376" t="str">
            <v>X3 xDrive20d</v>
          </cell>
          <cell r="E376">
            <v>4</v>
          </cell>
          <cell r="F376">
            <v>4</v>
          </cell>
          <cell r="G376" t="str">
            <v>AT</v>
          </cell>
          <cell r="H376" t="str">
            <v>B47D20O0</v>
          </cell>
          <cell r="I376" t="str">
            <v>1995</v>
          </cell>
          <cell r="J376" t="str">
            <v>140</v>
          </cell>
          <cell r="K376" t="str">
            <v>190</v>
          </cell>
          <cell r="L376" t="str">
            <v>EU6</v>
          </cell>
          <cell r="M376">
            <v>4.9000000000000004</v>
          </cell>
          <cell r="N376">
            <v>129</v>
          </cell>
          <cell r="O376" t="str">
            <v>2K0, 2EB, 2K8, 2T5, 2B7, 2E1, 2E3, 2MS, 2V2, 931, 9WR</v>
          </cell>
          <cell r="P376">
            <v>5.2</v>
          </cell>
          <cell r="Q376">
            <v>136</v>
          </cell>
        </row>
        <row r="377">
          <cell r="B377" t="str">
            <v>WZ51</v>
          </cell>
          <cell r="C377" t="str">
            <v>WZ51-MT</v>
          </cell>
          <cell r="D377" t="str">
            <v>X3 xDrive20d</v>
          </cell>
          <cell r="E377">
            <v>4</v>
          </cell>
          <cell r="F377">
            <v>4</v>
          </cell>
          <cell r="G377" t="str">
            <v>MT</v>
          </cell>
          <cell r="H377" t="str">
            <v>B47D20O0</v>
          </cell>
          <cell r="I377" t="str">
            <v>1995</v>
          </cell>
          <cell r="J377" t="str">
            <v>140</v>
          </cell>
          <cell r="K377" t="str">
            <v>190</v>
          </cell>
          <cell r="L377" t="str">
            <v>EU6</v>
          </cell>
          <cell r="M377">
            <v>5.0999999999999996</v>
          </cell>
          <cell r="N377">
            <v>135</v>
          </cell>
          <cell r="O377" t="str">
            <v>2K0, 2EB, 2K8, 2T5, 2B7, 2E1, 2E3, 2MS, 2V2, 931, 9WR</v>
          </cell>
          <cell r="P377">
            <v>5.4</v>
          </cell>
          <cell r="Q377">
            <v>142</v>
          </cell>
        </row>
        <row r="378">
          <cell r="B378" t="str">
            <v>WY51</v>
          </cell>
          <cell r="C378" t="str">
            <v>WY51-AT</v>
          </cell>
          <cell r="D378" t="str">
            <v>X3 xDrive30d</v>
          </cell>
          <cell r="E378">
            <v>6</v>
          </cell>
          <cell r="F378">
            <v>4</v>
          </cell>
          <cell r="G378" t="str">
            <v>AT</v>
          </cell>
          <cell r="H378" t="str">
            <v>N57D30O1</v>
          </cell>
          <cell r="I378" t="str">
            <v>2993</v>
          </cell>
          <cell r="J378" t="str">
            <v>190</v>
          </cell>
          <cell r="K378" t="str">
            <v>258</v>
          </cell>
          <cell r="L378" t="str">
            <v>EU6</v>
          </cell>
          <cell r="M378">
            <v>5.7</v>
          </cell>
          <cell r="N378">
            <v>149</v>
          </cell>
          <cell r="O378" t="str">
            <v>2K0, 2EB, 2K8, 2T5, 2B7, 2E1, 2E3, 2MS, 2V2, 931, 9WR</v>
          </cell>
          <cell r="P378">
            <v>5.9</v>
          </cell>
          <cell r="Q378">
            <v>156</v>
          </cell>
        </row>
        <row r="379">
          <cell r="B379" t="str">
            <v>WY71</v>
          </cell>
          <cell r="C379" t="str">
            <v>WY71-AT</v>
          </cell>
          <cell r="D379" t="str">
            <v>X3 xDrive35d</v>
          </cell>
          <cell r="E379">
            <v>6</v>
          </cell>
          <cell r="F379">
            <v>4</v>
          </cell>
          <cell r="G379" t="str">
            <v>AT</v>
          </cell>
          <cell r="H379" t="str">
            <v>N57D30T1</v>
          </cell>
          <cell r="I379" t="str">
            <v>2993</v>
          </cell>
          <cell r="J379" t="str">
            <v>230</v>
          </cell>
          <cell r="K379" t="str">
            <v>313</v>
          </cell>
          <cell r="L379" t="str">
            <v>EU6</v>
          </cell>
          <cell r="M379">
            <v>6</v>
          </cell>
          <cell r="N379">
            <v>157</v>
          </cell>
          <cell r="O379" t="str">
            <v>-</v>
          </cell>
          <cell r="P379" t="str">
            <v>-</v>
          </cell>
          <cell r="Q379" t="str">
            <v>-</v>
          </cell>
        </row>
        <row r="380">
          <cell r="B380" t="str">
            <v>XW11</v>
          </cell>
          <cell r="C380" t="str">
            <v>XW11-AT</v>
          </cell>
          <cell r="D380" t="str">
            <v>X4 xDrive20i</v>
          </cell>
          <cell r="E380">
            <v>4</v>
          </cell>
          <cell r="F380">
            <v>4</v>
          </cell>
          <cell r="G380" t="str">
            <v>AT</v>
          </cell>
          <cell r="H380" t="str">
            <v>N20B20U0</v>
          </cell>
          <cell r="I380" t="str">
            <v>1997</v>
          </cell>
          <cell r="J380" t="str">
            <v>135</v>
          </cell>
          <cell r="K380" t="str">
            <v>184</v>
          </cell>
          <cell r="L380" t="str">
            <v>EU6</v>
          </cell>
          <cell r="M380">
            <v>6.9</v>
          </cell>
          <cell r="N380">
            <v>161</v>
          </cell>
          <cell r="O380" t="str">
            <v>2K0, 2EB, 2K8, 2T5, 2D9, 2E1, 2E3, 2MS, 2V2, 931, 9WR</v>
          </cell>
          <cell r="P380">
            <v>7.2</v>
          </cell>
          <cell r="Q380">
            <v>168</v>
          </cell>
        </row>
        <row r="381">
          <cell r="B381" t="str">
            <v>XW31</v>
          </cell>
          <cell r="C381" t="str">
            <v>XW31-AT</v>
          </cell>
          <cell r="D381" t="str">
            <v>X4 xDrive28i</v>
          </cell>
          <cell r="E381">
            <v>4</v>
          </cell>
          <cell r="F381">
            <v>4</v>
          </cell>
          <cell r="G381" t="str">
            <v>AT</v>
          </cell>
          <cell r="H381" t="str">
            <v>N20B20U0</v>
          </cell>
          <cell r="I381" t="str">
            <v>1997</v>
          </cell>
          <cell r="J381" t="str">
            <v>180</v>
          </cell>
          <cell r="K381" t="str">
            <v>245</v>
          </cell>
          <cell r="L381" t="str">
            <v>EU6</v>
          </cell>
          <cell r="M381">
            <v>7</v>
          </cell>
          <cell r="N381">
            <v>162</v>
          </cell>
          <cell r="O381" t="str">
            <v>2K0, 2EB, 2K8, 2T5, 2D9, 2E1, 2E3, 2MS, 2V2, 931, 9WR</v>
          </cell>
          <cell r="P381">
            <v>7.3</v>
          </cell>
          <cell r="Q381">
            <v>169</v>
          </cell>
        </row>
        <row r="382">
          <cell r="B382" t="str">
            <v>XW51</v>
          </cell>
          <cell r="C382" t="str">
            <v>XW51-AT</v>
          </cell>
          <cell r="D382" t="str">
            <v>X4 xDrive35i</v>
          </cell>
          <cell r="E382">
            <v>6</v>
          </cell>
          <cell r="F382">
            <v>4</v>
          </cell>
          <cell r="G382" t="str">
            <v>AT</v>
          </cell>
          <cell r="H382" t="str">
            <v>N55B30M0</v>
          </cell>
          <cell r="I382" t="str">
            <v>2979</v>
          </cell>
          <cell r="J382" t="str">
            <v>225</v>
          </cell>
          <cell r="K382" t="str">
            <v>306</v>
          </cell>
          <cell r="L382" t="str">
            <v>EU6</v>
          </cell>
          <cell r="M382">
            <v>8.3000000000000007</v>
          </cell>
          <cell r="N382">
            <v>193</v>
          </cell>
          <cell r="O382" t="str">
            <v>-</v>
          </cell>
          <cell r="P382" t="str">
            <v>-</v>
          </cell>
          <cell r="Q382" t="str">
            <v>-</v>
          </cell>
        </row>
        <row r="383">
          <cell r="B383" t="str">
            <v>XX11</v>
          </cell>
          <cell r="C383" t="str">
            <v>XX11-AT</v>
          </cell>
          <cell r="D383" t="str">
            <v>X4 xDrive20d</v>
          </cell>
          <cell r="E383">
            <v>4</v>
          </cell>
          <cell r="F383">
            <v>4</v>
          </cell>
          <cell r="G383" t="str">
            <v>AT</v>
          </cell>
          <cell r="H383" t="str">
            <v>B47D20O0</v>
          </cell>
          <cell r="I383" t="str">
            <v>1995</v>
          </cell>
          <cell r="J383" t="str">
            <v>140</v>
          </cell>
          <cell r="K383" t="str">
            <v>190</v>
          </cell>
          <cell r="L383" t="str">
            <v>EU6</v>
          </cell>
          <cell r="M383">
            <v>4.9000000000000004</v>
          </cell>
          <cell r="N383">
            <v>129</v>
          </cell>
          <cell r="O383" t="str">
            <v>2K0, 2EB, 2K8, 2T5, 2D9, 2E1, 2E3, 2MS, 2V2, 931, 9WR</v>
          </cell>
          <cell r="P383">
            <v>5.2</v>
          </cell>
          <cell r="Q383">
            <v>136</v>
          </cell>
        </row>
        <row r="384">
          <cell r="B384" t="str">
            <v>XX11</v>
          </cell>
          <cell r="C384" t="str">
            <v>XX11-MT</v>
          </cell>
          <cell r="D384" t="str">
            <v>X4 xDrive20d</v>
          </cell>
          <cell r="E384">
            <v>4</v>
          </cell>
          <cell r="F384">
            <v>4</v>
          </cell>
          <cell r="G384" t="str">
            <v>MT</v>
          </cell>
          <cell r="H384" t="str">
            <v>B47D20O0</v>
          </cell>
          <cell r="I384" t="str">
            <v>1995</v>
          </cell>
          <cell r="J384" t="str">
            <v>140</v>
          </cell>
          <cell r="K384" t="str">
            <v>190</v>
          </cell>
          <cell r="L384" t="str">
            <v>EU6</v>
          </cell>
          <cell r="M384">
            <v>5.0999999999999996</v>
          </cell>
          <cell r="N384">
            <v>135</v>
          </cell>
          <cell r="O384" t="str">
            <v>2K0, 2EB, 2K8, 2T5, 2D9, 2E1, 2E3, 2MS, 2V2, 931, 9WR</v>
          </cell>
          <cell r="P384">
            <v>5.4</v>
          </cell>
          <cell r="Q384">
            <v>142</v>
          </cell>
        </row>
        <row r="385">
          <cell r="B385" t="str">
            <v>XX31</v>
          </cell>
          <cell r="C385" t="str">
            <v>XX31-AT</v>
          </cell>
          <cell r="D385" t="str">
            <v>X4 xDrive30d</v>
          </cell>
          <cell r="E385">
            <v>6</v>
          </cell>
          <cell r="F385">
            <v>4</v>
          </cell>
          <cell r="G385" t="str">
            <v>AT</v>
          </cell>
          <cell r="H385" t="str">
            <v>N57D30O1</v>
          </cell>
          <cell r="I385" t="str">
            <v>2993</v>
          </cell>
          <cell r="J385" t="str">
            <v>190</v>
          </cell>
          <cell r="K385" t="str">
            <v>258</v>
          </cell>
          <cell r="L385" t="str">
            <v>EU6</v>
          </cell>
          <cell r="M385">
            <v>5.7</v>
          </cell>
          <cell r="N385">
            <v>149</v>
          </cell>
          <cell r="O385" t="str">
            <v>2K0, 2EB, 2K8, 2T5, 2D9, 2E1, 2E3, 2MS, 2V2, 931, 9WR</v>
          </cell>
          <cell r="P385">
            <v>5.9</v>
          </cell>
          <cell r="Q385">
            <v>156</v>
          </cell>
        </row>
        <row r="386">
          <cell r="B386" t="str">
            <v>XX51</v>
          </cell>
          <cell r="C386" t="str">
            <v>XX51-AT</v>
          </cell>
          <cell r="D386" t="str">
            <v>X4 xDrive35d</v>
          </cell>
          <cell r="E386">
            <v>6</v>
          </cell>
          <cell r="F386">
            <v>4</v>
          </cell>
          <cell r="G386" t="str">
            <v>AT</v>
          </cell>
          <cell r="H386" t="str">
            <v>N57D30T1</v>
          </cell>
          <cell r="I386" t="str">
            <v>2993</v>
          </cell>
          <cell r="J386" t="str">
            <v>230</v>
          </cell>
          <cell r="K386" t="str">
            <v>313</v>
          </cell>
          <cell r="L386" t="str">
            <v>EU6</v>
          </cell>
          <cell r="M386">
            <v>6</v>
          </cell>
          <cell r="N386">
            <v>157</v>
          </cell>
          <cell r="O386" t="str">
            <v>-</v>
          </cell>
          <cell r="P386" t="str">
            <v>-</v>
          </cell>
          <cell r="Q386" t="str">
            <v>-</v>
          </cell>
        </row>
        <row r="387">
          <cell r="B387" t="str">
            <v>KR01</v>
          </cell>
          <cell r="C387" t="str">
            <v>KR01-AT</v>
          </cell>
          <cell r="D387" t="str">
            <v xml:space="preserve">X5 xDrive35i </v>
          </cell>
          <cell r="E387">
            <v>6</v>
          </cell>
          <cell r="F387">
            <v>4</v>
          </cell>
          <cell r="G387" t="str">
            <v>AT</v>
          </cell>
          <cell r="H387" t="str">
            <v>N55B30M0</v>
          </cell>
          <cell r="I387" t="str">
            <v>2979</v>
          </cell>
          <cell r="J387" t="str">
            <v>225</v>
          </cell>
          <cell r="K387" t="str">
            <v>306</v>
          </cell>
          <cell r="L387" t="str">
            <v>EU6</v>
          </cell>
          <cell r="M387">
            <v>8.5</v>
          </cell>
          <cell r="N387">
            <v>197</v>
          </cell>
          <cell r="O387" t="str">
            <v>-</v>
          </cell>
          <cell r="P387" t="str">
            <v>-</v>
          </cell>
          <cell r="Q387" t="str">
            <v>-</v>
          </cell>
        </row>
        <row r="388">
          <cell r="B388" t="str">
            <v>KR61</v>
          </cell>
          <cell r="C388" t="str">
            <v>KR61-AT</v>
          </cell>
          <cell r="D388" t="str">
            <v>X5 xDrive50i</v>
          </cell>
          <cell r="E388">
            <v>8</v>
          </cell>
          <cell r="F388">
            <v>4</v>
          </cell>
          <cell r="G388" t="str">
            <v>AT</v>
          </cell>
          <cell r="H388" t="str">
            <v>N63B44O1</v>
          </cell>
          <cell r="I388" t="str">
            <v>4395</v>
          </cell>
          <cell r="J388" t="str">
            <v>330</v>
          </cell>
          <cell r="K388" t="str">
            <v>450</v>
          </cell>
          <cell r="L388" t="str">
            <v>EU6</v>
          </cell>
          <cell r="M388">
            <v>9.6</v>
          </cell>
          <cell r="N388">
            <v>224</v>
          </cell>
          <cell r="O388" t="str">
            <v>2WF, 2LS, 2TZ, 2PV, 2PW, 2V0</v>
          </cell>
          <cell r="P388">
            <v>9.6999999999999993</v>
          </cell>
          <cell r="Q388">
            <v>226</v>
          </cell>
        </row>
        <row r="389">
          <cell r="B389" t="str">
            <v>KS01</v>
          </cell>
          <cell r="C389" t="str">
            <v>KS01-AT</v>
          </cell>
          <cell r="D389" t="str">
            <v>X5 sDrive25d</v>
          </cell>
          <cell r="E389">
            <v>4</v>
          </cell>
          <cell r="F389">
            <v>4</v>
          </cell>
          <cell r="G389" t="str">
            <v>AT</v>
          </cell>
          <cell r="H389" t="str">
            <v>N47D20T1</v>
          </cell>
          <cell r="I389" t="str">
            <v>1995</v>
          </cell>
          <cell r="J389" t="str">
            <v>160</v>
          </cell>
          <cell r="K389" t="str">
            <v>218</v>
          </cell>
          <cell r="L389" t="str">
            <v>EU6</v>
          </cell>
          <cell r="M389">
            <v>5.6</v>
          </cell>
          <cell r="N389">
            <v>149</v>
          </cell>
          <cell r="O389" t="str">
            <v>-</v>
          </cell>
          <cell r="P389" t="str">
            <v>-</v>
          </cell>
          <cell r="Q389" t="str">
            <v>-</v>
          </cell>
        </row>
        <row r="390">
          <cell r="B390" t="str">
            <v>KS21</v>
          </cell>
          <cell r="C390" t="str">
            <v>KS21-AT</v>
          </cell>
          <cell r="D390" t="str">
            <v xml:space="preserve">X5 xDrive25d </v>
          </cell>
          <cell r="E390">
            <v>4</v>
          </cell>
          <cell r="F390">
            <v>4</v>
          </cell>
          <cell r="G390" t="str">
            <v>AT</v>
          </cell>
          <cell r="H390" t="str">
            <v>N47D20T1</v>
          </cell>
          <cell r="I390" t="str">
            <v>1995</v>
          </cell>
          <cell r="J390" t="str">
            <v>160</v>
          </cell>
          <cell r="K390" t="str">
            <v>218</v>
          </cell>
          <cell r="L390" t="str">
            <v>EU6</v>
          </cell>
          <cell r="M390">
            <v>5.8</v>
          </cell>
          <cell r="N390">
            <v>154</v>
          </cell>
          <cell r="O390" t="str">
            <v>-</v>
          </cell>
          <cell r="P390" t="str">
            <v>-</v>
          </cell>
          <cell r="Q390" t="str">
            <v>-</v>
          </cell>
        </row>
        <row r="391">
          <cell r="B391" t="str">
            <v>KS41</v>
          </cell>
          <cell r="C391" t="str">
            <v>KS41-AT</v>
          </cell>
          <cell r="D391" t="str">
            <v>X5 xDrive30d</v>
          </cell>
          <cell r="E391">
            <v>6</v>
          </cell>
          <cell r="F391">
            <v>4</v>
          </cell>
          <cell r="G391" t="str">
            <v>AT</v>
          </cell>
          <cell r="H391" t="str">
            <v>N57D30O1</v>
          </cell>
          <cell r="I391" t="str">
            <v>2993</v>
          </cell>
          <cell r="J391" t="str">
            <v>190</v>
          </cell>
          <cell r="K391" t="str">
            <v>258</v>
          </cell>
          <cell r="L391" t="str">
            <v>EU6</v>
          </cell>
          <cell r="M391">
            <v>5.9</v>
          </cell>
          <cell r="N391">
            <v>156</v>
          </cell>
          <cell r="O391" t="str">
            <v>2WF, 2LS, 2TZ, 2PV, 2PW, 2V0</v>
          </cell>
          <cell r="P391">
            <v>6</v>
          </cell>
          <cell r="Q391">
            <v>158</v>
          </cell>
        </row>
        <row r="392">
          <cell r="B392" t="str">
            <v>KS61</v>
          </cell>
          <cell r="C392" t="str">
            <v>KS61-AT</v>
          </cell>
          <cell r="D392" t="str">
            <v xml:space="preserve">X5 xDrive40d </v>
          </cell>
          <cell r="E392">
            <v>6</v>
          </cell>
          <cell r="F392">
            <v>4</v>
          </cell>
          <cell r="G392" t="str">
            <v>AT</v>
          </cell>
          <cell r="H392" t="str">
            <v>N57D30T1</v>
          </cell>
          <cell r="I392" t="str">
            <v>2993</v>
          </cell>
          <cell r="J392" t="str">
            <v>230</v>
          </cell>
          <cell r="K392" t="str">
            <v>313</v>
          </cell>
          <cell r="L392" t="str">
            <v>EU6</v>
          </cell>
          <cell r="M392">
            <v>6</v>
          </cell>
          <cell r="N392">
            <v>157</v>
          </cell>
          <cell r="O392" t="str">
            <v>2WF, 2LS, 2TZ, 2PV, 2PW, 2V0</v>
          </cell>
          <cell r="P392">
            <v>6</v>
          </cell>
          <cell r="Q392">
            <v>159</v>
          </cell>
        </row>
        <row r="393">
          <cell r="B393" t="str">
            <v>KS81</v>
          </cell>
          <cell r="C393" t="str">
            <v>KS81-AT</v>
          </cell>
          <cell r="D393" t="str">
            <v>X5 M50d</v>
          </cell>
          <cell r="E393">
            <v>6</v>
          </cell>
          <cell r="F393">
            <v>4</v>
          </cell>
          <cell r="G393" t="str">
            <v>AT</v>
          </cell>
          <cell r="H393" t="str">
            <v>N57D30S1</v>
          </cell>
          <cell r="I393" t="str">
            <v>2993</v>
          </cell>
          <cell r="J393" t="str">
            <v>280</v>
          </cell>
          <cell r="K393" t="str">
            <v>381</v>
          </cell>
          <cell r="L393" t="str">
            <v>EU6</v>
          </cell>
          <cell r="M393">
            <v>6.6</v>
          </cell>
          <cell r="N393">
            <v>173</v>
          </cell>
          <cell r="O393" t="str">
            <v>-</v>
          </cell>
          <cell r="P393" t="str">
            <v>-</v>
          </cell>
          <cell r="Q393" t="str">
            <v>-</v>
          </cell>
        </row>
        <row r="394">
          <cell r="B394" t="str">
            <v>KT61</v>
          </cell>
          <cell r="C394" t="str">
            <v>KT61-AT</v>
          </cell>
          <cell r="D394" t="str">
            <v>X5 M</v>
          </cell>
          <cell r="E394">
            <v>8</v>
          </cell>
          <cell r="F394">
            <v>4</v>
          </cell>
          <cell r="G394" t="str">
            <v>AT</v>
          </cell>
          <cell r="H394" t="str">
            <v>S63B44T2</v>
          </cell>
          <cell r="I394" t="str">
            <v>4395</v>
          </cell>
          <cell r="J394" t="str">
            <v>423</v>
          </cell>
          <cell r="K394" t="str">
            <v>575</v>
          </cell>
          <cell r="L394" t="str">
            <v>EU6</v>
          </cell>
          <cell r="M394">
            <v>11.1</v>
          </cell>
          <cell r="N394">
            <v>258</v>
          </cell>
          <cell r="O394" t="str">
            <v>n/a</v>
          </cell>
          <cell r="P394" t="str">
            <v>n/a</v>
          </cell>
          <cell r="Q394" t="str">
            <v>n/a</v>
          </cell>
        </row>
        <row r="395">
          <cell r="B395" t="str">
            <v>KU21</v>
          </cell>
          <cell r="C395" t="str">
            <v>KU21-AT</v>
          </cell>
          <cell r="D395" t="str">
            <v>X6 xDrive35i</v>
          </cell>
          <cell r="E395">
            <v>6</v>
          </cell>
          <cell r="F395">
            <v>4</v>
          </cell>
          <cell r="G395" t="str">
            <v>AT</v>
          </cell>
          <cell r="H395" t="str">
            <v>N55B30M0</v>
          </cell>
          <cell r="I395" t="str">
            <v>2979</v>
          </cell>
          <cell r="J395" t="str">
            <v>225</v>
          </cell>
          <cell r="K395" t="str">
            <v>306</v>
          </cell>
          <cell r="L395" t="str">
            <v>EU6</v>
          </cell>
          <cell r="M395">
            <v>8.5</v>
          </cell>
          <cell r="N395">
            <v>198</v>
          </cell>
          <cell r="O395" t="str">
            <v>2L6, 2LS, 2TZ, 2TW, 2PW, 2V0</v>
          </cell>
          <cell r="P395">
            <v>8.6</v>
          </cell>
          <cell r="Q395">
            <v>200</v>
          </cell>
        </row>
        <row r="396">
          <cell r="B396" t="str">
            <v>KU61</v>
          </cell>
          <cell r="C396" t="str">
            <v>KU61-AT</v>
          </cell>
          <cell r="D396" t="str">
            <v>X6 xDrive50i</v>
          </cell>
          <cell r="E396">
            <v>8</v>
          </cell>
          <cell r="F396">
            <v>4</v>
          </cell>
          <cell r="G396" t="str">
            <v>AT</v>
          </cell>
          <cell r="H396" t="str">
            <v>N63B44O1</v>
          </cell>
          <cell r="I396" t="str">
            <v>4395</v>
          </cell>
          <cell r="J396" t="str">
            <v>330</v>
          </cell>
          <cell r="K396" t="str">
            <v>450</v>
          </cell>
          <cell r="L396" t="str">
            <v>EU6</v>
          </cell>
          <cell r="M396">
            <v>9.6999999999999993</v>
          </cell>
          <cell r="N396">
            <v>225</v>
          </cell>
          <cell r="O396" t="str">
            <v>2L6, 2LS, 2TZ, 2TW, 2PW, 2V0</v>
          </cell>
          <cell r="P396">
            <v>9.6999999999999993</v>
          </cell>
          <cell r="Q396">
            <v>227</v>
          </cell>
        </row>
        <row r="397">
          <cell r="B397" t="str">
            <v>KV21</v>
          </cell>
          <cell r="C397" t="str">
            <v>KV21-AT</v>
          </cell>
          <cell r="D397" t="str">
            <v>X6 xDrive30d</v>
          </cell>
          <cell r="E397">
            <v>6</v>
          </cell>
          <cell r="F397">
            <v>4</v>
          </cell>
          <cell r="G397" t="str">
            <v>AT</v>
          </cell>
          <cell r="H397" t="str">
            <v>N57D30O1</v>
          </cell>
          <cell r="I397" t="str">
            <v>2993</v>
          </cell>
          <cell r="J397" t="str">
            <v>190</v>
          </cell>
          <cell r="K397" t="str">
            <v>258</v>
          </cell>
          <cell r="L397" t="str">
            <v>EU6</v>
          </cell>
          <cell r="M397">
            <v>6</v>
          </cell>
          <cell r="N397">
            <v>157</v>
          </cell>
          <cell r="O397" t="str">
            <v>2L6, 2LS, 2TZ, 2TW, 2PW, 2V0</v>
          </cell>
          <cell r="P397">
            <v>6</v>
          </cell>
          <cell r="Q397">
            <v>159</v>
          </cell>
        </row>
        <row r="398">
          <cell r="B398" t="str">
            <v>KV41</v>
          </cell>
          <cell r="C398" t="str">
            <v>KV41-AT</v>
          </cell>
          <cell r="D398" t="str">
            <v>X6 xDrive40d</v>
          </cell>
          <cell r="E398">
            <v>6</v>
          </cell>
          <cell r="F398">
            <v>4</v>
          </cell>
          <cell r="G398" t="str">
            <v>AT</v>
          </cell>
          <cell r="H398" t="str">
            <v>N57D30T1</v>
          </cell>
          <cell r="I398" t="str">
            <v>2993</v>
          </cell>
          <cell r="J398" t="str">
            <v>230</v>
          </cell>
          <cell r="K398" t="str">
            <v>313</v>
          </cell>
          <cell r="L398" t="str">
            <v>EU6</v>
          </cell>
          <cell r="M398">
            <v>6.2</v>
          </cell>
          <cell r="N398">
            <v>163</v>
          </cell>
          <cell r="O398" t="str">
            <v>2L6, 2LS, 2TZ, 2TW, 2PW, 2V0</v>
          </cell>
          <cell r="P398">
            <v>6.3</v>
          </cell>
          <cell r="Q398">
            <v>165</v>
          </cell>
        </row>
        <row r="399">
          <cell r="B399" t="str">
            <v>KV61</v>
          </cell>
          <cell r="C399" t="str">
            <v>KV61-AT</v>
          </cell>
          <cell r="D399" t="str">
            <v>X6 M50d</v>
          </cell>
          <cell r="E399">
            <v>6</v>
          </cell>
          <cell r="F399">
            <v>4</v>
          </cell>
          <cell r="G399" t="str">
            <v>AT</v>
          </cell>
          <cell r="H399" t="str">
            <v>N57D30S1</v>
          </cell>
          <cell r="I399" t="str">
            <v>2993</v>
          </cell>
          <cell r="J399" t="str">
            <v>280</v>
          </cell>
          <cell r="K399" t="str">
            <v>381</v>
          </cell>
          <cell r="L399" t="str">
            <v>EU6</v>
          </cell>
          <cell r="M399">
            <v>6.6</v>
          </cell>
          <cell r="N399">
            <v>174</v>
          </cell>
          <cell r="O399" t="str">
            <v>-</v>
          </cell>
          <cell r="P399" t="str">
            <v>-</v>
          </cell>
          <cell r="Q399" t="str">
            <v>-</v>
          </cell>
        </row>
        <row r="400">
          <cell r="B400" t="str">
            <v>KW81</v>
          </cell>
          <cell r="C400" t="str">
            <v>KW81-AT</v>
          </cell>
          <cell r="D400" t="str">
            <v>X6 M</v>
          </cell>
          <cell r="E400">
            <v>8</v>
          </cell>
          <cell r="F400">
            <v>4</v>
          </cell>
          <cell r="G400" t="str">
            <v>AT</v>
          </cell>
          <cell r="H400" t="str">
            <v>S63B44T2</v>
          </cell>
          <cell r="I400" t="str">
            <v>4395</v>
          </cell>
          <cell r="J400" t="str">
            <v>423</v>
          </cell>
          <cell r="K400" t="str">
            <v>575</v>
          </cell>
          <cell r="L400" t="str">
            <v>EU6</v>
          </cell>
          <cell r="M400">
            <v>11.1</v>
          </cell>
          <cell r="N400">
            <v>258</v>
          </cell>
          <cell r="O400" t="str">
            <v>n/a</v>
          </cell>
          <cell r="P400" t="str">
            <v>n/a</v>
          </cell>
          <cell r="Q400" t="str">
            <v>n/a</v>
          </cell>
        </row>
        <row r="401">
          <cell r="B401" t="str">
            <v>1Z41</v>
          </cell>
          <cell r="C401" t="str">
            <v>1Z41-AT</v>
          </cell>
          <cell r="D401" t="str">
            <v>i3 (Range Extender)</v>
          </cell>
          <cell r="E401">
            <v>2</v>
          </cell>
          <cell r="F401">
            <v>4</v>
          </cell>
          <cell r="G401" t="str">
            <v>AT</v>
          </cell>
          <cell r="H401" t="str">
            <v>W20K06U0</v>
          </cell>
          <cell r="I401" t="str">
            <v>647</v>
          </cell>
          <cell r="J401" t="str">
            <v>28</v>
          </cell>
          <cell r="K401" t="str">
            <v>38</v>
          </cell>
          <cell r="L401" t="str">
            <v>EU6</v>
          </cell>
          <cell r="M401">
            <v>0.6</v>
          </cell>
          <cell r="N401">
            <v>13</v>
          </cell>
          <cell r="O401" t="str">
            <v>n/a</v>
          </cell>
          <cell r="P401" t="str">
            <v>n/a</v>
          </cell>
          <cell r="Q401" t="str">
            <v>n/a</v>
          </cell>
        </row>
        <row r="402">
          <cell r="B402" t="str">
            <v>1Z21</v>
          </cell>
          <cell r="C402" t="str">
            <v>1Z21-AT</v>
          </cell>
          <cell r="D402" t="str">
            <v>i3</v>
          </cell>
          <cell r="E402" t="str">
            <v>-</v>
          </cell>
          <cell r="F402" t="str">
            <v>-</v>
          </cell>
          <cell r="G402" t="str">
            <v>AT</v>
          </cell>
          <cell r="H402" t="str">
            <v>1496</v>
          </cell>
          <cell r="I402" t="str">
            <v>-</v>
          </cell>
          <cell r="J402" t="str">
            <v>-</v>
          </cell>
          <cell r="K402" t="str">
            <v>-</v>
          </cell>
          <cell r="L402" t="str">
            <v>ZEV</v>
          </cell>
          <cell r="M402">
            <v>0</v>
          </cell>
          <cell r="N402">
            <v>0</v>
          </cell>
          <cell r="O402" t="str">
            <v>n/a</v>
          </cell>
          <cell r="P402" t="str">
            <v>n/a</v>
          </cell>
          <cell r="Q402" t="str">
            <v>n/a</v>
          </cell>
        </row>
        <row r="403">
          <cell r="B403" t="str">
            <v>2Z21</v>
          </cell>
          <cell r="C403" t="str">
            <v>2Z21-AT</v>
          </cell>
          <cell r="D403" t="str">
            <v>I8</v>
          </cell>
          <cell r="E403">
            <v>3</v>
          </cell>
          <cell r="F403">
            <v>4</v>
          </cell>
          <cell r="G403" t="str">
            <v>AT</v>
          </cell>
          <cell r="H403" t="str">
            <v>B38K15T0</v>
          </cell>
          <cell r="I403" t="str">
            <v>1499</v>
          </cell>
          <cell r="J403" t="str">
            <v>170</v>
          </cell>
          <cell r="K403" t="str">
            <v>231</v>
          </cell>
          <cell r="L403" t="str">
            <v>EU6</v>
          </cell>
          <cell r="M403">
            <v>2.1</v>
          </cell>
          <cell r="N403">
            <v>49</v>
          </cell>
          <cell r="O403" t="str">
            <v>n/a</v>
          </cell>
          <cell r="P403" t="str">
            <v>n/a</v>
          </cell>
          <cell r="Q403" t="str">
            <v>n/a</v>
          </cell>
        </row>
        <row r="404">
          <cell r="B404" t="str">
            <v>XP11</v>
          </cell>
          <cell r="C404" t="str">
            <v>XP11-MT</v>
          </cell>
          <cell r="D404" t="str">
            <v>One</v>
          </cell>
          <cell r="E404">
            <v>3</v>
          </cell>
          <cell r="F404">
            <v>4</v>
          </cell>
          <cell r="G404" t="str">
            <v>MT</v>
          </cell>
          <cell r="H404" t="str">
            <v>B38A12U0</v>
          </cell>
          <cell r="I404" t="str">
            <v>1198</v>
          </cell>
          <cell r="J404" t="str">
            <v>55</v>
          </cell>
          <cell r="K404" t="str">
            <v>75</v>
          </cell>
          <cell r="L404" t="str">
            <v>EU6</v>
          </cell>
          <cell r="M404">
            <v>5</v>
          </cell>
          <cell r="N404">
            <v>117</v>
          </cell>
          <cell r="O404" t="str">
            <v>n/a</v>
          </cell>
          <cell r="P404" t="str">
            <v>n/a</v>
          </cell>
          <cell r="Q404" t="str">
            <v>n/a</v>
          </cell>
        </row>
        <row r="405">
          <cell r="B405" t="str">
            <v>XN71</v>
          </cell>
          <cell r="C405" t="str">
            <v>XN71-AT</v>
          </cell>
          <cell r="D405" t="str">
            <v>One</v>
          </cell>
          <cell r="E405">
            <v>3</v>
          </cell>
          <cell r="F405">
            <v>4</v>
          </cell>
          <cell r="G405" t="str">
            <v>AT</v>
          </cell>
          <cell r="H405" t="str">
            <v>B38A12U0</v>
          </cell>
          <cell r="I405" t="str">
            <v>1198</v>
          </cell>
          <cell r="J405" t="str">
            <v>75</v>
          </cell>
          <cell r="K405" t="str">
            <v>102</v>
          </cell>
          <cell r="L405" t="str">
            <v>EU6</v>
          </cell>
          <cell r="M405">
            <v>4.8</v>
          </cell>
          <cell r="N405">
            <v>112</v>
          </cell>
          <cell r="O405" t="str">
            <v>n/a</v>
          </cell>
          <cell r="P405" t="str">
            <v>n/a</v>
          </cell>
          <cell r="Q405" t="str">
            <v>n/a</v>
          </cell>
        </row>
        <row r="406">
          <cell r="B406" t="str">
            <v>XN71</v>
          </cell>
          <cell r="C406" t="str">
            <v>XN71-MT</v>
          </cell>
          <cell r="D406" t="str">
            <v>One</v>
          </cell>
          <cell r="E406">
            <v>3</v>
          </cell>
          <cell r="F406">
            <v>4</v>
          </cell>
          <cell r="G406" t="str">
            <v>MT</v>
          </cell>
          <cell r="H406" t="str">
            <v>B38A12U0</v>
          </cell>
          <cell r="I406" t="str">
            <v>1198</v>
          </cell>
          <cell r="J406" t="str">
            <v>75</v>
          </cell>
          <cell r="K406" t="str">
            <v>102</v>
          </cell>
          <cell r="L406" t="str">
            <v>EU6</v>
          </cell>
          <cell r="M406">
            <v>4.5999999999999996</v>
          </cell>
          <cell r="N406">
            <v>108</v>
          </cell>
          <cell r="O406" t="str">
            <v>n/a</v>
          </cell>
          <cell r="P406" t="str">
            <v>n/a</v>
          </cell>
          <cell r="Q406" t="str">
            <v>n/a</v>
          </cell>
        </row>
        <row r="407">
          <cell r="B407" t="str">
            <v>XM51</v>
          </cell>
          <cell r="C407" t="str">
            <v>XM51-AT</v>
          </cell>
          <cell r="D407" t="str">
            <v>Cooper</v>
          </cell>
          <cell r="E407">
            <v>3</v>
          </cell>
          <cell r="F407">
            <v>4</v>
          </cell>
          <cell r="G407" t="str">
            <v>AT</v>
          </cell>
          <cell r="H407" t="str">
            <v>B38A15M0</v>
          </cell>
          <cell r="I407" t="str">
            <v>1499</v>
          </cell>
          <cell r="J407" t="str">
            <v>100</v>
          </cell>
          <cell r="K407" t="str">
            <v>136</v>
          </cell>
          <cell r="L407" t="str">
            <v>EU6</v>
          </cell>
          <cell r="M407">
            <v>4.7</v>
          </cell>
          <cell r="N407">
            <v>109</v>
          </cell>
          <cell r="O407" t="str">
            <v>n/a</v>
          </cell>
          <cell r="P407" t="str">
            <v>n/a</v>
          </cell>
          <cell r="Q407" t="str">
            <v>n/a</v>
          </cell>
        </row>
        <row r="408">
          <cell r="B408" t="str">
            <v>XM51</v>
          </cell>
          <cell r="C408" t="str">
            <v>XM51-MT</v>
          </cell>
          <cell r="D408" t="str">
            <v>Cooper</v>
          </cell>
          <cell r="E408">
            <v>3</v>
          </cell>
          <cell r="F408">
            <v>4</v>
          </cell>
          <cell r="G408" t="str">
            <v>MT</v>
          </cell>
          <cell r="H408" t="str">
            <v>B38A15M0</v>
          </cell>
          <cell r="I408" t="str">
            <v>1499</v>
          </cell>
          <cell r="J408" t="str">
            <v>100</v>
          </cell>
          <cell r="K408" t="str">
            <v>136</v>
          </cell>
          <cell r="L408" t="str">
            <v>EU6</v>
          </cell>
          <cell r="M408">
            <v>4.5</v>
          </cell>
          <cell r="N408">
            <v>105</v>
          </cell>
          <cell r="O408" t="str">
            <v>n/a</v>
          </cell>
          <cell r="P408" t="str">
            <v>n/a</v>
          </cell>
          <cell r="Q408" t="str">
            <v>n/a</v>
          </cell>
        </row>
        <row r="409">
          <cell r="B409" t="str">
            <v>XM71</v>
          </cell>
          <cell r="C409" t="str">
            <v>XM71-AT</v>
          </cell>
          <cell r="D409" t="str">
            <v>Cooper S</v>
          </cell>
          <cell r="E409">
            <v>4</v>
          </cell>
          <cell r="F409">
            <v>4</v>
          </cell>
          <cell r="G409" t="str">
            <v>AT</v>
          </cell>
          <cell r="H409" t="str">
            <v>B48A20M0</v>
          </cell>
          <cell r="I409" t="str">
            <v>1998</v>
          </cell>
          <cell r="J409" t="str">
            <v>141</v>
          </cell>
          <cell r="K409" t="str">
            <v>192</v>
          </cell>
          <cell r="L409" t="str">
            <v>EU6</v>
          </cell>
          <cell r="M409">
            <v>5.2</v>
          </cell>
          <cell r="N409">
            <v>122</v>
          </cell>
          <cell r="O409" t="str">
            <v>n/a</v>
          </cell>
          <cell r="P409" t="str">
            <v>n/a</v>
          </cell>
          <cell r="Q409" t="str">
            <v>n/a</v>
          </cell>
        </row>
        <row r="410">
          <cell r="B410" t="str">
            <v>XM71</v>
          </cell>
          <cell r="C410" t="str">
            <v>XM71-MT</v>
          </cell>
          <cell r="D410" t="str">
            <v>Cooper S</v>
          </cell>
          <cell r="E410">
            <v>4</v>
          </cell>
          <cell r="F410">
            <v>4</v>
          </cell>
          <cell r="G410" t="str">
            <v>MT</v>
          </cell>
          <cell r="H410" t="str">
            <v>B48A20M0</v>
          </cell>
          <cell r="I410" t="str">
            <v>1998</v>
          </cell>
          <cell r="J410" t="str">
            <v>141</v>
          </cell>
          <cell r="K410" t="str">
            <v>192</v>
          </cell>
          <cell r="L410" t="str">
            <v>EU6</v>
          </cell>
          <cell r="M410">
            <v>5.7</v>
          </cell>
          <cell r="N410">
            <v>133</v>
          </cell>
          <cell r="O410" t="str">
            <v>n/a</v>
          </cell>
          <cell r="P410" t="str">
            <v>n/a</v>
          </cell>
          <cell r="Q410" t="str">
            <v>n/a</v>
          </cell>
        </row>
        <row r="411">
          <cell r="B411" t="str">
            <v>XM91</v>
          </cell>
          <cell r="C411" t="str">
            <v>XM91-AT</v>
          </cell>
          <cell r="D411" t="str">
            <v xml:space="preserve">John Cooper Works </v>
          </cell>
          <cell r="E411">
            <v>4</v>
          </cell>
          <cell r="F411">
            <v>4</v>
          </cell>
          <cell r="G411" t="str">
            <v>AT</v>
          </cell>
          <cell r="H411" t="str">
            <v>B48A20O0</v>
          </cell>
          <cell r="I411" t="str">
            <v>1998</v>
          </cell>
          <cell r="J411" t="str">
            <v>170</v>
          </cell>
          <cell r="K411" t="str">
            <v>231</v>
          </cell>
          <cell r="L411" t="str">
            <v>EU6</v>
          </cell>
          <cell r="M411">
            <v>5.7</v>
          </cell>
          <cell r="N411">
            <v>133</v>
          </cell>
          <cell r="O411" t="str">
            <v>n/a</v>
          </cell>
          <cell r="P411" t="str">
            <v>n/a</v>
          </cell>
          <cell r="Q411" t="str">
            <v>n/a</v>
          </cell>
        </row>
        <row r="412">
          <cell r="B412" t="str">
            <v>XM91</v>
          </cell>
          <cell r="C412" t="str">
            <v>XM91-MT</v>
          </cell>
          <cell r="D412" t="str">
            <v xml:space="preserve">John Cooper Works </v>
          </cell>
          <cell r="E412">
            <v>4</v>
          </cell>
          <cell r="F412">
            <v>4</v>
          </cell>
          <cell r="G412" t="str">
            <v>MT</v>
          </cell>
          <cell r="H412" t="str">
            <v>B48A20O0</v>
          </cell>
          <cell r="I412" t="str">
            <v>1998</v>
          </cell>
          <cell r="J412" t="str">
            <v>170</v>
          </cell>
          <cell r="K412" t="str">
            <v>231</v>
          </cell>
          <cell r="L412" t="str">
            <v>EU6</v>
          </cell>
          <cell r="M412">
            <v>6.7</v>
          </cell>
          <cell r="N412">
            <v>155</v>
          </cell>
          <cell r="O412" t="str">
            <v>n/a</v>
          </cell>
          <cell r="P412" t="str">
            <v>n/a</v>
          </cell>
          <cell r="Q412" t="str">
            <v>n/a</v>
          </cell>
        </row>
        <row r="413">
          <cell r="B413" t="str">
            <v>XN11</v>
          </cell>
          <cell r="C413" t="str">
            <v>XN11-MT</v>
          </cell>
          <cell r="D413" t="str">
            <v>One D</v>
          </cell>
          <cell r="E413">
            <v>3</v>
          </cell>
          <cell r="F413">
            <v>4</v>
          </cell>
          <cell r="G413" t="str">
            <v>MT</v>
          </cell>
          <cell r="H413" t="str">
            <v>B37C15K0</v>
          </cell>
          <cell r="I413" t="str">
            <v>1496</v>
          </cell>
          <cell r="J413" t="str">
            <v>70</v>
          </cell>
          <cell r="K413" t="str">
            <v>95</v>
          </cell>
          <cell r="L413" t="str">
            <v>EU6</v>
          </cell>
          <cell r="M413">
            <v>3.4</v>
          </cell>
          <cell r="N413">
            <v>89</v>
          </cell>
          <cell r="O413" t="str">
            <v>n/a</v>
          </cell>
          <cell r="P413" t="str">
            <v>n/a</v>
          </cell>
          <cell r="Q413" t="str">
            <v>n/a</v>
          </cell>
        </row>
        <row r="414">
          <cell r="B414" t="str">
            <v>XN31</v>
          </cell>
          <cell r="C414" t="str">
            <v>XN31-AT</v>
          </cell>
          <cell r="D414" t="str">
            <v>Cooper D</v>
          </cell>
          <cell r="E414">
            <v>3</v>
          </cell>
          <cell r="F414">
            <v>4</v>
          </cell>
          <cell r="G414" t="str">
            <v>AT</v>
          </cell>
          <cell r="H414" t="str">
            <v>B37C15U0</v>
          </cell>
          <cell r="I414" t="str">
            <v>1496</v>
          </cell>
          <cell r="J414" t="str">
            <v>85</v>
          </cell>
          <cell r="K414" t="str">
            <v>116</v>
          </cell>
          <cell r="L414" t="str">
            <v>EU6</v>
          </cell>
          <cell r="M414">
            <v>3.7</v>
          </cell>
          <cell r="N414">
            <v>98</v>
          </cell>
          <cell r="O414" t="str">
            <v>n/a</v>
          </cell>
          <cell r="P414" t="str">
            <v>n/a</v>
          </cell>
          <cell r="Q414" t="str">
            <v>n/a</v>
          </cell>
        </row>
        <row r="415">
          <cell r="B415" t="str">
            <v>XN31</v>
          </cell>
          <cell r="C415" t="str">
            <v>XN31-MT</v>
          </cell>
          <cell r="D415" t="str">
            <v>Cooper D</v>
          </cell>
          <cell r="E415">
            <v>3</v>
          </cell>
          <cell r="F415">
            <v>4</v>
          </cell>
          <cell r="G415" t="str">
            <v>MT</v>
          </cell>
          <cell r="H415" t="str">
            <v>B37C15U0</v>
          </cell>
          <cell r="I415" t="str">
            <v>1496</v>
          </cell>
          <cell r="J415" t="str">
            <v>85</v>
          </cell>
          <cell r="K415" t="str">
            <v>116</v>
          </cell>
          <cell r="L415" t="str">
            <v>EU6</v>
          </cell>
          <cell r="M415">
            <v>3.5</v>
          </cell>
          <cell r="N415">
            <v>92</v>
          </cell>
          <cell r="O415" t="str">
            <v>n/a</v>
          </cell>
          <cell r="P415" t="str">
            <v>n/a</v>
          </cell>
          <cell r="Q415" t="str">
            <v>n/a</v>
          </cell>
        </row>
        <row r="416">
          <cell r="B416" t="str">
            <v>XN91</v>
          </cell>
          <cell r="C416" t="str">
            <v>XN91-AT</v>
          </cell>
          <cell r="D416" t="str">
            <v>Cooper SD</v>
          </cell>
          <cell r="E416">
            <v>4</v>
          </cell>
          <cell r="F416">
            <v>4</v>
          </cell>
          <cell r="G416" t="str">
            <v>AT</v>
          </cell>
          <cell r="H416" t="str">
            <v>B47C20O0</v>
          </cell>
          <cell r="I416" t="str">
            <v>1995</v>
          </cell>
          <cell r="J416" t="str">
            <v>125</v>
          </cell>
          <cell r="K416" t="str">
            <v>170</v>
          </cell>
          <cell r="L416" t="str">
            <v>EU6</v>
          </cell>
          <cell r="M416">
            <v>4</v>
          </cell>
          <cell r="N416">
            <v>104</v>
          </cell>
          <cell r="O416" t="str">
            <v>n/a</v>
          </cell>
          <cell r="P416" t="str">
            <v>n/a</v>
          </cell>
          <cell r="Q416" t="str">
            <v>n/a</v>
          </cell>
        </row>
        <row r="417">
          <cell r="B417" t="str">
            <v>XN91</v>
          </cell>
          <cell r="C417" t="str">
            <v>XN91-MT</v>
          </cell>
          <cell r="D417" t="str">
            <v xml:space="preserve">Cooper SD </v>
          </cell>
          <cell r="E417">
            <v>4</v>
          </cell>
          <cell r="F417">
            <v>4</v>
          </cell>
          <cell r="G417" t="str">
            <v>MT</v>
          </cell>
          <cell r="H417" t="str">
            <v>B47C20O0</v>
          </cell>
          <cell r="I417" t="str">
            <v>1995</v>
          </cell>
          <cell r="J417" t="str">
            <v>125</v>
          </cell>
          <cell r="K417" t="str">
            <v>170</v>
          </cell>
          <cell r="L417" t="str">
            <v>EU6</v>
          </cell>
          <cell r="M417">
            <v>4</v>
          </cell>
          <cell r="N417">
            <v>106</v>
          </cell>
          <cell r="O417" t="str">
            <v>n/a</v>
          </cell>
          <cell r="P417" t="str">
            <v>n/a</v>
          </cell>
          <cell r="Q417" t="str">
            <v>n/a</v>
          </cell>
        </row>
        <row r="418">
          <cell r="B418" t="str">
            <v>XS91</v>
          </cell>
          <cell r="C418" t="str">
            <v>XS91-MT</v>
          </cell>
          <cell r="D418" t="str">
            <v xml:space="preserve">One </v>
          </cell>
          <cell r="E418">
            <v>3</v>
          </cell>
          <cell r="F418">
            <v>4</v>
          </cell>
          <cell r="G418" t="str">
            <v>MT</v>
          </cell>
          <cell r="H418" t="str">
            <v>B38A12U0</v>
          </cell>
          <cell r="I418" t="str">
            <v>1198</v>
          </cell>
          <cell r="J418" t="str">
            <v>55</v>
          </cell>
          <cell r="K418" t="str">
            <v>75</v>
          </cell>
          <cell r="L418" t="str">
            <v>EU6</v>
          </cell>
          <cell r="M418">
            <v>5.2</v>
          </cell>
          <cell r="N418">
            <v>121</v>
          </cell>
          <cell r="O418" t="str">
            <v>n/a</v>
          </cell>
          <cell r="P418" t="str">
            <v>n/a</v>
          </cell>
          <cell r="Q418" t="str">
            <v>n/a</v>
          </cell>
        </row>
        <row r="419">
          <cell r="B419" t="str">
            <v>XS11</v>
          </cell>
          <cell r="C419" t="str">
            <v>XS11-AT</v>
          </cell>
          <cell r="D419" t="str">
            <v>One</v>
          </cell>
          <cell r="E419">
            <v>3</v>
          </cell>
          <cell r="F419">
            <v>4</v>
          </cell>
          <cell r="G419" t="str">
            <v>AT</v>
          </cell>
          <cell r="H419" t="str">
            <v>B38A12U0</v>
          </cell>
          <cell r="I419" t="str">
            <v>1198</v>
          </cell>
          <cell r="J419" t="str">
            <v>75</v>
          </cell>
          <cell r="K419" t="str">
            <v>102</v>
          </cell>
          <cell r="L419" t="str">
            <v>EU6</v>
          </cell>
          <cell r="M419">
            <v>4.9000000000000004</v>
          </cell>
          <cell r="N419">
            <v>114</v>
          </cell>
          <cell r="O419" t="str">
            <v>n/a</v>
          </cell>
          <cell r="P419" t="str">
            <v>n/a</v>
          </cell>
          <cell r="Q419" t="str">
            <v>n/a</v>
          </cell>
        </row>
        <row r="420">
          <cell r="B420" t="str">
            <v>XS11</v>
          </cell>
          <cell r="C420" t="str">
            <v>XS11-MT</v>
          </cell>
          <cell r="D420" t="str">
            <v>One</v>
          </cell>
          <cell r="E420">
            <v>3</v>
          </cell>
          <cell r="F420">
            <v>4</v>
          </cell>
          <cell r="G420" t="str">
            <v>MT</v>
          </cell>
          <cell r="H420" t="str">
            <v>B38A12U0</v>
          </cell>
          <cell r="I420" t="str">
            <v>1198</v>
          </cell>
          <cell r="J420" t="str">
            <v>75</v>
          </cell>
          <cell r="K420" t="str">
            <v>102</v>
          </cell>
          <cell r="L420" t="str">
            <v>EU6</v>
          </cell>
          <cell r="M420">
            <v>4.8</v>
          </cell>
          <cell r="N420">
            <v>112</v>
          </cell>
          <cell r="O420" t="str">
            <v>n/a</v>
          </cell>
          <cell r="P420" t="str">
            <v>n/a</v>
          </cell>
          <cell r="Q420" t="str">
            <v>n/a</v>
          </cell>
        </row>
        <row r="421">
          <cell r="B421" t="str">
            <v>XS51</v>
          </cell>
          <cell r="C421" t="str">
            <v>XS51-AT</v>
          </cell>
          <cell r="D421" t="str">
            <v>Cooper</v>
          </cell>
          <cell r="E421">
            <v>3</v>
          </cell>
          <cell r="F421">
            <v>4</v>
          </cell>
          <cell r="G421" t="str">
            <v>AT</v>
          </cell>
          <cell r="H421" t="str">
            <v>B38A15M0</v>
          </cell>
          <cell r="I421" t="str">
            <v>1499</v>
          </cell>
          <cell r="J421" t="str">
            <v>100</v>
          </cell>
          <cell r="K421" t="str">
            <v>136</v>
          </cell>
          <cell r="L421" t="str">
            <v>EU6</v>
          </cell>
          <cell r="M421">
            <v>4.8</v>
          </cell>
          <cell r="N421">
            <v>111</v>
          </cell>
          <cell r="O421" t="str">
            <v>n/a</v>
          </cell>
          <cell r="P421" t="str">
            <v>n/a</v>
          </cell>
          <cell r="Q421" t="str">
            <v>n/a</v>
          </cell>
        </row>
        <row r="422">
          <cell r="B422" t="str">
            <v>XS51</v>
          </cell>
          <cell r="C422" t="str">
            <v>XS51-MT</v>
          </cell>
          <cell r="D422" t="str">
            <v>Cooper</v>
          </cell>
          <cell r="E422">
            <v>3</v>
          </cell>
          <cell r="F422">
            <v>4</v>
          </cell>
          <cell r="G422" t="str">
            <v>MT</v>
          </cell>
          <cell r="H422" t="str">
            <v>B38A15M0</v>
          </cell>
          <cell r="I422" t="str">
            <v>1499</v>
          </cell>
          <cell r="J422" t="str">
            <v>100</v>
          </cell>
          <cell r="K422" t="str">
            <v>136</v>
          </cell>
          <cell r="L422" t="str">
            <v>EU6</v>
          </cell>
          <cell r="M422">
            <v>4.7</v>
          </cell>
          <cell r="N422">
            <v>109</v>
          </cell>
          <cell r="O422" t="str">
            <v>n/a</v>
          </cell>
          <cell r="P422" t="str">
            <v>n/a</v>
          </cell>
          <cell r="Q422" t="str">
            <v>n/a</v>
          </cell>
        </row>
        <row r="423">
          <cell r="B423" t="str">
            <v>XS71</v>
          </cell>
          <cell r="C423" t="str">
            <v>XS71-AT</v>
          </cell>
          <cell r="D423" t="str">
            <v>Cooper S</v>
          </cell>
          <cell r="E423">
            <v>4</v>
          </cell>
          <cell r="F423">
            <v>4</v>
          </cell>
          <cell r="G423" t="str">
            <v>AT</v>
          </cell>
          <cell r="H423" t="str">
            <v>B48A20M0</v>
          </cell>
          <cell r="I423" t="str">
            <v>1998</v>
          </cell>
          <cell r="J423" t="str">
            <v>141</v>
          </cell>
          <cell r="K423" t="str">
            <v>192</v>
          </cell>
          <cell r="L423" t="str">
            <v>EU6</v>
          </cell>
          <cell r="M423">
            <v>5.4</v>
          </cell>
          <cell r="N423">
            <v>125</v>
          </cell>
          <cell r="O423" t="str">
            <v>n/a</v>
          </cell>
          <cell r="P423" t="str">
            <v>n/a</v>
          </cell>
          <cell r="Q423" t="str">
            <v>n/a</v>
          </cell>
        </row>
        <row r="424">
          <cell r="B424" t="str">
            <v>XS71</v>
          </cell>
          <cell r="C424" t="str">
            <v>XS71-MT</v>
          </cell>
          <cell r="D424" t="str">
            <v>Cooper S</v>
          </cell>
          <cell r="E424">
            <v>4</v>
          </cell>
          <cell r="F424">
            <v>4</v>
          </cell>
          <cell r="G424" t="str">
            <v>MT</v>
          </cell>
          <cell r="H424" t="str">
            <v>B48A20M0</v>
          </cell>
          <cell r="I424" t="str">
            <v>1998</v>
          </cell>
          <cell r="J424" t="str">
            <v>141</v>
          </cell>
          <cell r="K424" t="str">
            <v>192</v>
          </cell>
          <cell r="L424" t="str">
            <v>EU6</v>
          </cell>
          <cell r="M424">
            <v>5.9</v>
          </cell>
          <cell r="N424">
            <v>136</v>
          </cell>
          <cell r="O424" t="str">
            <v>n/a</v>
          </cell>
          <cell r="P424" t="str">
            <v>n/a</v>
          </cell>
          <cell r="Q424" t="str">
            <v>n/a</v>
          </cell>
        </row>
        <row r="425">
          <cell r="B425" t="str">
            <v>XT11</v>
          </cell>
          <cell r="C425" t="str">
            <v>XT11-MT</v>
          </cell>
          <cell r="D425" t="str">
            <v>One D</v>
          </cell>
          <cell r="E425">
            <v>3</v>
          </cell>
          <cell r="F425">
            <v>4</v>
          </cell>
          <cell r="G425" t="str">
            <v>MT</v>
          </cell>
          <cell r="H425" t="str">
            <v>B37C15K0</v>
          </cell>
          <cell r="I425" t="str">
            <v>1496</v>
          </cell>
          <cell r="J425" t="str">
            <v>70</v>
          </cell>
          <cell r="K425" t="str">
            <v>95</v>
          </cell>
          <cell r="L425" t="str">
            <v>EU6</v>
          </cell>
          <cell r="M425">
            <v>3.5</v>
          </cell>
          <cell r="N425">
            <v>92</v>
          </cell>
          <cell r="O425" t="str">
            <v>n/a</v>
          </cell>
          <cell r="P425" t="str">
            <v>n/a</v>
          </cell>
          <cell r="Q425" t="str">
            <v>n/a</v>
          </cell>
        </row>
        <row r="426">
          <cell r="B426" t="str">
            <v>XT31</v>
          </cell>
          <cell r="C426" t="str">
            <v>XT31-AT</v>
          </cell>
          <cell r="D426" t="str">
            <v>Cooper D</v>
          </cell>
          <cell r="E426">
            <v>3</v>
          </cell>
          <cell r="F426">
            <v>4</v>
          </cell>
          <cell r="G426" t="str">
            <v>AT</v>
          </cell>
          <cell r="H426" t="str">
            <v>B37C15U0</v>
          </cell>
          <cell r="I426" t="str">
            <v>1496</v>
          </cell>
          <cell r="J426" t="str">
            <v>85</v>
          </cell>
          <cell r="K426" t="str">
            <v>116</v>
          </cell>
          <cell r="L426" t="str">
            <v>EU6</v>
          </cell>
          <cell r="M426">
            <v>3.8</v>
          </cell>
          <cell r="N426">
            <v>99</v>
          </cell>
          <cell r="O426" t="str">
            <v>n/a</v>
          </cell>
          <cell r="P426" t="str">
            <v>n/a</v>
          </cell>
          <cell r="Q426" t="str">
            <v>n/a</v>
          </cell>
        </row>
        <row r="427">
          <cell r="B427" t="str">
            <v>XT31</v>
          </cell>
          <cell r="C427" t="str">
            <v>XT31-MT</v>
          </cell>
          <cell r="D427" t="str">
            <v>Cooper D</v>
          </cell>
          <cell r="E427">
            <v>3</v>
          </cell>
          <cell r="F427">
            <v>4</v>
          </cell>
          <cell r="G427" t="str">
            <v>MT</v>
          </cell>
          <cell r="H427" t="str">
            <v>B37C15U0</v>
          </cell>
          <cell r="I427" t="str">
            <v>1496</v>
          </cell>
          <cell r="J427" t="str">
            <v>85</v>
          </cell>
          <cell r="K427" t="str">
            <v>116</v>
          </cell>
          <cell r="L427" t="str">
            <v>EU6</v>
          </cell>
          <cell r="M427">
            <v>3.6</v>
          </cell>
          <cell r="N427">
            <v>95</v>
          </cell>
          <cell r="O427" t="str">
            <v>n/a</v>
          </cell>
          <cell r="P427" t="str">
            <v>n/a</v>
          </cell>
          <cell r="Q427" t="str">
            <v>n/a</v>
          </cell>
        </row>
        <row r="428">
          <cell r="B428" t="str">
            <v>XT71</v>
          </cell>
          <cell r="C428" t="str">
            <v>XT71-AT</v>
          </cell>
          <cell r="D428" t="str">
            <v>Cooper SD</v>
          </cell>
          <cell r="E428">
            <v>4</v>
          </cell>
          <cell r="F428">
            <v>4</v>
          </cell>
          <cell r="G428" t="str">
            <v>AT</v>
          </cell>
          <cell r="H428" t="str">
            <v>B47C20O0</v>
          </cell>
          <cell r="I428" t="str">
            <v>1995</v>
          </cell>
          <cell r="J428" t="str">
            <v>125</v>
          </cell>
          <cell r="K428" t="str">
            <v>170</v>
          </cell>
          <cell r="L428" t="str">
            <v>EU6</v>
          </cell>
          <cell r="M428">
            <v>4.0999999999999996</v>
          </cell>
          <cell r="N428">
            <v>107</v>
          </cell>
          <cell r="O428" t="str">
            <v>n/a</v>
          </cell>
          <cell r="P428" t="str">
            <v>n/a</v>
          </cell>
          <cell r="Q428" t="str">
            <v>n/a</v>
          </cell>
        </row>
        <row r="429">
          <cell r="B429" t="str">
            <v>XT71</v>
          </cell>
          <cell r="C429" t="str">
            <v>XT71-MT</v>
          </cell>
          <cell r="D429" t="str">
            <v>Cooper SD</v>
          </cell>
          <cell r="E429">
            <v>4</v>
          </cell>
          <cell r="F429">
            <v>4</v>
          </cell>
          <cell r="G429" t="str">
            <v>MT</v>
          </cell>
          <cell r="H429" t="str">
            <v>-</v>
          </cell>
          <cell r="I429" t="str">
            <v>-</v>
          </cell>
          <cell r="J429" t="str">
            <v>-</v>
          </cell>
          <cell r="K429" t="str">
            <v>ZEV</v>
          </cell>
          <cell r="L429">
            <v>0</v>
          </cell>
          <cell r="M429">
            <v>0</v>
          </cell>
          <cell r="N429" t="str">
            <v>C:\Users\qt98115\Desktop\Technical_data\I01(Technik_EEC__E).xls</v>
          </cell>
          <cell r="O429">
            <v>0</v>
          </cell>
          <cell r="P429">
            <v>1</v>
          </cell>
          <cell r="Q429" t="str">
            <v>AT</v>
          </cell>
        </row>
        <row r="430">
          <cell r="B430" t="str">
            <v>ZM31</v>
          </cell>
          <cell r="C430" t="str">
            <v>ZM31-AT</v>
          </cell>
          <cell r="D430" t="str">
            <v>One</v>
          </cell>
          <cell r="E430">
            <v>4</v>
          </cell>
          <cell r="F430">
            <v>4</v>
          </cell>
          <cell r="G430" t="str">
            <v>AT</v>
          </cell>
          <cell r="H430" t="str">
            <v>N16B16U0</v>
          </cell>
          <cell r="I430" t="str">
            <v>1598</v>
          </cell>
          <cell r="J430" t="str">
            <v>72</v>
          </cell>
          <cell r="K430" t="str">
            <v>98</v>
          </cell>
          <cell r="L430" t="str">
            <v>EU6</v>
          </cell>
          <cell r="M430">
            <v>6.6</v>
          </cell>
          <cell r="N430">
            <v>154</v>
          </cell>
          <cell r="O430" t="str">
            <v>n/a</v>
          </cell>
          <cell r="P430" t="str">
            <v>n/a</v>
          </cell>
          <cell r="Q430" t="str">
            <v>n/a</v>
          </cell>
        </row>
        <row r="431">
          <cell r="B431" t="str">
            <v>ZM31</v>
          </cell>
          <cell r="C431" t="str">
            <v>ZM31-MT</v>
          </cell>
          <cell r="D431" t="str">
            <v>One</v>
          </cell>
          <cell r="E431">
            <v>4</v>
          </cell>
          <cell r="F431">
            <v>4</v>
          </cell>
          <cell r="G431" t="str">
            <v>MT</v>
          </cell>
          <cell r="H431" t="str">
            <v>N16B16U0</v>
          </cell>
          <cell r="I431" t="str">
            <v>1598</v>
          </cell>
          <cell r="J431" t="str">
            <v>72</v>
          </cell>
          <cell r="K431" t="str">
            <v>98</v>
          </cell>
          <cell r="L431" t="str">
            <v>EU6</v>
          </cell>
          <cell r="M431">
            <v>5.7</v>
          </cell>
          <cell r="N431">
            <v>133</v>
          </cell>
          <cell r="O431" t="str">
            <v>n/a</v>
          </cell>
          <cell r="P431" t="str">
            <v>n/a</v>
          </cell>
          <cell r="Q431" t="str">
            <v>n/a</v>
          </cell>
        </row>
        <row r="432">
          <cell r="B432" t="str">
            <v>ZN31</v>
          </cell>
          <cell r="C432" t="str">
            <v>ZN31-AT</v>
          </cell>
          <cell r="D432" t="str">
            <v>Cooper</v>
          </cell>
          <cell r="E432">
            <v>4</v>
          </cell>
          <cell r="F432">
            <v>4</v>
          </cell>
          <cell r="G432" t="str">
            <v>AT</v>
          </cell>
          <cell r="H432" t="str">
            <v>N16B16M0</v>
          </cell>
          <cell r="I432" t="str">
            <v>1598</v>
          </cell>
          <cell r="J432" t="str">
            <v>90</v>
          </cell>
          <cell r="K432" t="str">
            <v>122</v>
          </cell>
          <cell r="L432" t="str">
            <v>EU6</v>
          </cell>
          <cell r="M432">
            <v>6.6</v>
          </cell>
          <cell r="N432">
            <v>154</v>
          </cell>
          <cell r="O432" t="str">
            <v>n/a</v>
          </cell>
          <cell r="P432" t="str">
            <v>n/a</v>
          </cell>
          <cell r="Q432" t="str">
            <v>n/a</v>
          </cell>
        </row>
        <row r="433">
          <cell r="B433" t="str">
            <v>ZN31</v>
          </cell>
          <cell r="C433" t="str">
            <v>ZN31-MT</v>
          </cell>
          <cell r="D433" t="str">
            <v>Cooper</v>
          </cell>
          <cell r="E433">
            <v>4</v>
          </cell>
          <cell r="F433">
            <v>4</v>
          </cell>
          <cell r="G433" t="str">
            <v>MT</v>
          </cell>
          <cell r="H433" t="str">
            <v>N16B16M0</v>
          </cell>
          <cell r="I433" t="str">
            <v>1598</v>
          </cell>
          <cell r="J433" t="str">
            <v>90</v>
          </cell>
          <cell r="K433" t="str">
            <v>122</v>
          </cell>
          <cell r="L433" t="str">
            <v>EU6</v>
          </cell>
          <cell r="M433">
            <v>5.7</v>
          </cell>
          <cell r="N433">
            <v>133</v>
          </cell>
          <cell r="O433" t="str">
            <v>n/a</v>
          </cell>
          <cell r="P433" t="str">
            <v>n/a</v>
          </cell>
          <cell r="Q433" t="str">
            <v>n/a</v>
          </cell>
        </row>
        <row r="434">
          <cell r="B434" t="str">
            <v>ZP31</v>
          </cell>
          <cell r="C434" t="str">
            <v>ZP31-AT</v>
          </cell>
          <cell r="D434" t="str">
            <v>Cooper S</v>
          </cell>
          <cell r="E434">
            <v>4</v>
          </cell>
          <cell r="F434">
            <v>4</v>
          </cell>
          <cell r="G434" t="str">
            <v>AT</v>
          </cell>
          <cell r="H434" t="str">
            <v>N18B16M0</v>
          </cell>
          <cell r="I434" t="str">
            <v>1598</v>
          </cell>
          <cell r="J434" t="str">
            <v>135</v>
          </cell>
          <cell r="K434" t="str">
            <v>184</v>
          </cell>
          <cell r="L434" t="str">
            <v>EU5</v>
          </cell>
          <cell r="M434">
            <v>6.6</v>
          </cell>
          <cell r="N434">
            <v>153</v>
          </cell>
          <cell r="O434" t="str">
            <v>n/a</v>
          </cell>
          <cell r="P434" t="str">
            <v>n/a</v>
          </cell>
          <cell r="Q434" t="str">
            <v>n/a</v>
          </cell>
        </row>
        <row r="435">
          <cell r="B435" t="str">
            <v>ZP31</v>
          </cell>
          <cell r="C435" t="str">
            <v>ZP31-MT</v>
          </cell>
          <cell r="D435" t="str">
            <v>Cooper S</v>
          </cell>
          <cell r="E435">
            <v>4</v>
          </cell>
          <cell r="F435">
            <v>4</v>
          </cell>
          <cell r="G435" t="str">
            <v>MT</v>
          </cell>
          <cell r="H435" t="str">
            <v>N18B16M0</v>
          </cell>
          <cell r="I435" t="str">
            <v>1598</v>
          </cell>
          <cell r="J435" t="str">
            <v>135</v>
          </cell>
          <cell r="K435" t="str">
            <v>184</v>
          </cell>
          <cell r="L435" t="str">
            <v>EU5</v>
          </cell>
          <cell r="M435">
            <v>6</v>
          </cell>
          <cell r="N435">
            <v>139</v>
          </cell>
          <cell r="O435" t="str">
            <v>n/a</v>
          </cell>
          <cell r="P435" t="str">
            <v>n/a</v>
          </cell>
          <cell r="Q435" t="str">
            <v>n/a</v>
          </cell>
        </row>
        <row r="436">
          <cell r="B436" t="str">
            <v>MR91</v>
          </cell>
          <cell r="C436" t="str">
            <v>MR91-AT</v>
          </cell>
          <cell r="D436" t="str">
            <v>John Cooper Works</v>
          </cell>
          <cell r="E436">
            <v>4</v>
          </cell>
          <cell r="F436">
            <v>4</v>
          </cell>
          <cell r="G436" t="str">
            <v>AT</v>
          </cell>
          <cell r="H436" t="str">
            <v>N18B16T0</v>
          </cell>
          <cell r="I436" t="str">
            <v>1598</v>
          </cell>
          <cell r="J436" t="str">
            <v>155</v>
          </cell>
          <cell r="K436" t="str">
            <v>211</v>
          </cell>
          <cell r="L436" t="str">
            <v>EU5</v>
          </cell>
          <cell r="M436">
            <v>7.3</v>
          </cell>
          <cell r="N436">
            <v>169</v>
          </cell>
          <cell r="O436" t="str">
            <v>n/a</v>
          </cell>
          <cell r="P436" t="str">
            <v>n/a</v>
          </cell>
          <cell r="Q436" t="str">
            <v>n/a</v>
          </cell>
        </row>
        <row r="437">
          <cell r="B437" t="str">
            <v>MR91</v>
          </cell>
          <cell r="C437" t="str">
            <v>MR91-MT</v>
          </cell>
          <cell r="D437" t="str">
            <v xml:space="preserve">John Cooper Works </v>
          </cell>
          <cell r="E437">
            <v>4</v>
          </cell>
          <cell r="F437">
            <v>4</v>
          </cell>
          <cell r="G437" t="str">
            <v>MT</v>
          </cell>
          <cell r="H437" t="str">
            <v>N18B16T0</v>
          </cell>
          <cell r="I437" t="str">
            <v>1598</v>
          </cell>
          <cell r="J437" t="str">
            <v>155</v>
          </cell>
          <cell r="K437" t="str">
            <v>211</v>
          </cell>
          <cell r="L437" t="str">
            <v>EU5</v>
          </cell>
          <cell r="M437">
            <v>6.8</v>
          </cell>
          <cell r="N437">
            <v>157</v>
          </cell>
          <cell r="O437" t="str">
            <v>n/a</v>
          </cell>
          <cell r="P437" t="str">
            <v>n/a</v>
          </cell>
          <cell r="Q437" t="str">
            <v>n/a</v>
          </cell>
        </row>
        <row r="438">
          <cell r="B438" t="str">
            <v>XF31</v>
          </cell>
          <cell r="C438" t="str">
            <v>XF31-AT</v>
          </cell>
          <cell r="D438" t="str">
            <v>Cooper D</v>
          </cell>
          <cell r="E438">
            <v>4</v>
          </cell>
          <cell r="F438">
            <v>4</v>
          </cell>
          <cell r="G438" t="str">
            <v>AT</v>
          </cell>
          <cell r="H438" t="str">
            <v>N47C20K1</v>
          </cell>
          <cell r="I438" t="str">
            <v>1995</v>
          </cell>
          <cell r="J438" t="str">
            <v>82</v>
          </cell>
          <cell r="K438" t="str">
            <v>112</v>
          </cell>
          <cell r="L438" t="str">
            <v>EU5</v>
          </cell>
          <cell r="M438">
            <v>5.3</v>
          </cell>
          <cell r="N438">
            <v>140</v>
          </cell>
          <cell r="O438" t="str">
            <v>n/a</v>
          </cell>
          <cell r="P438" t="str">
            <v>n/a</v>
          </cell>
          <cell r="Q438" t="str">
            <v>n/a</v>
          </cell>
        </row>
        <row r="439">
          <cell r="B439" t="str">
            <v>ZR31</v>
          </cell>
          <cell r="C439" t="str">
            <v>ZR31-MT</v>
          </cell>
          <cell r="D439" t="str">
            <v>Cooper D</v>
          </cell>
          <cell r="E439">
            <v>4</v>
          </cell>
          <cell r="F439">
            <v>4</v>
          </cell>
          <cell r="G439" t="str">
            <v>MT</v>
          </cell>
          <cell r="H439" t="str">
            <v>N47C16U1</v>
          </cell>
          <cell r="I439" t="str">
            <v>1598</v>
          </cell>
          <cell r="J439" t="str">
            <v>82</v>
          </cell>
          <cell r="K439" t="str">
            <v>112</v>
          </cell>
          <cell r="L439" t="str">
            <v>EU5</v>
          </cell>
          <cell r="M439">
            <v>4</v>
          </cell>
          <cell r="N439">
            <v>105</v>
          </cell>
          <cell r="O439" t="str">
            <v>n/a</v>
          </cell>
          <cell r="P439" t="str">
            <v>n/a</v>
          </cell>
          <cell r="Q439" t="str">
            <v>n/a</v>
          </cell>
        </row>
        <row r="440">
          <cell r="B440" t="str">
            <v>ZR71</v>
          </cell>
          <cell r="C440" t="str">
            <v>ZR71-AT</v>
          </cell>
          <cell r="D440" t="str">
            <v>Cooper SD</v>
          </cell>
          <cell r="E440">
            <v>4</v>
          </cell>
          <cell r="F440">
            <v>4</v>
          </cell>
          <cell r="G440" t="str">
            <v>AT</v>
          </cell>
          <cell r="H440" t="str">
            <v>N47C20U1</v>
          </cell>
          <cell r="I440" t="str">
            <v>1995</v>
          </cell>
          <cell r="J440" t="str">
            <v>105</v>
          </cell>
          <cell r="K440" t="str">
            <v>143</v>
          </cell>
          <cell r="L440" t="str">
            <v>EU5</v>
          </cell>
          <cell r="M440">
            <v>5.4</v>
          </cell>
          <cell r="N440">
            <v>143</v>
          </cell>
          <cell r="O440" t="str">
            <v>n/a</v>
          </cell>
          <cell r="P440" t="str">
            <v>n/a</v>
          </cell>
          <cell r="Q440" t="str">
            <v>n/a</v>
          </cell>
        </row>
        <row r="441">
          <cell r="B441" t="str">
            <v>ZR71</v>
          </cell>
          <cell r="C441" t="str">
            <v>ZR71-MT</v>
          </cell>
          <cell r="D441" t="str">
            <v>Cooper SD</v>
          </cell>
          <cell r="E441">
            <v>4</v>
          </cell>
          <cell r="F441">
            <v>4</v>
          </cell>
          <cell r="G441" t="str">
            <v>MT</v>
          </cell>
          <cell r="H441" t="str">
            <v>N47C20U1</v>
          </cell>
          <cell r="I441" t="str">
            <v>1995</v>
          </cell>
          <cell r="J441" t="str">
            <v>105</v>
          </cell>
          <cell r="K441" t="str">
            <v>143</v>
          </cell>
          <cell r="L441" t="str">
            <v>EU5</v>
          </cell>
          <cell r="M441">
            <v>4.5</v>
          </cell>
          <cell r="N441">
            <v>118</v>
          </cell>
          <cell r="O441" t="str">
            <v>n/a</v>
          </cell>
          <cell r="P441" t="str">
            <v>n/a</v>
          </cell>
          <cell r="Q441" t="str">
            <v>n/a</v>
          </cell>
        </row>
        <row r="442">
          <cell r="B442" t="str">
            <v>SX11</v>
          </cell>
          <cell r="C442" t="str">
            <v>SX11-AT</v>
          </cell>
          <cell r="D442" t="str">
            <v>Cooper</v>
          </cell>
          <cell r="E442">
            <v>4</v>
          </cell>
          <cell r="F442">
            <v>4</v>
          </cell>
          <cell r="G442" t="str">
            <v>AT</v>
          </cell>
          <cell r="H442" t="str">
            <v>N16B16M0</v>
          </cell>
          <cell r="I442" t="str">
            <v>1598</v>
          </cell>
          <cell r="J442" t="str">
            <v>90</v>
          </cell>
          <cell r="K442" t="str">
            <v>122</v>
          </cell>
          <cell r="L442" t="str">
            <v>EU6</v>
          </cell>
          <cell r="M442">
            <v>6.4</v>
          </cell>
          <cell r="N442">
            <v>150</v>
          </cell>
          <cell r="O442" t="str">
            <v>n/a</v>
          </cell>
          <cell r="P442" t="str">
            <v>n/a</v>
          </cell>
          <cell r="Q442" t="str">
            <v>n/a</v>
          </cell>
        </row>
        <row r="443">
          <cell r="B443" t="str">
            <v>SX11</v>
          </cell>
          <cell r="C443" t="str">
            <v>SX11-MT</v>
          </cell>
          <cell r="D443" t="str">
            <v>Cooper</v>
          </cell>
          <cell r="E443">
            <v>4</v>
          </cell>
          <cell r="F443">
            <v>4</v>
          </cell>
          <cell r="G443" t="str">
            <v>MT</v>
          </cell>
          <cell r="H443" t="str">
            <v>N16B16M0</v>
          </cell>
          <cell r="I443" t="str">
            <v>1598</v>
          </cell>
          <cell r="J443" t="str">
            <v>90</v>
          </cell>
          <cell r="K443" t="str">
            <v>122</v>
          </cell>
          <cell r="L443" t="str">
            <v>EU6</v>
          </cell>
          <cell r="M443">
            <v>5.4</v>
          </cell>
          <cell r="N443">
            <v>127</v>
          </cell>
          <cell r="O443" t="str">
            <v>n/a</v>
          </cell>
          <cell r="P443" t="str">
            <v>n/a</v>
          </cell>
          <cell r="Q443" t="str">
            <v>n/a</v>
          </cell>
        </row>
        <row r="444">
          <cell r="B444" t="str">
            <v>SX31</v>
          </cell>
          <cell r="C444" t="str">
            <v>SX31-AT</v>
          </cell>
          <cell r="D444" t="str">
            <v>CooperS</v>
          </cell>
          <cell r="E444">
            <v>4</v>
          </cell>
          <cell r="F444">
            <v>4</v>
          </cell>
          <cell r="G444" t="str">
            <v>AT</v>
          </cell>
          <cell r="H444" t="str">
            <v>N18B16M0</v>
          </cell>
          <cell r="I444" t="str">
            <v>1598</v>
          </cell>
          <cell r="J444" t="str">
            <v>135</v>
          </cell>
          <cell r="K444" t="str">
            <v>184</v>
          </cell>
          <cell r="L444" t="str">
            <v>EU5</v>
          </cell>
          <cell r="M444">
            <v>6.4</v>
          </cell>
          <cell r="N444">
            <v>149</v>
          </cell>
          <cell r="O444" t="str">
            <v>n/a</v>
          </cell>
          <cell r="P444" t="str">
            <v>n/a</v>
          </cell>
          <cell r="Q444" t="str">
            <v>n/a</v>
          </cell>
        </row>
        <row r="445">
          <cell r="B445" t="str">
            <v>SX31</v>
          </cell>
          <cell r="C445" t="str">
            <v>SX31-MT</v>
          </cell>
          <cell r="D445" t="str">
            <v>CooperS</v>
          </cell>
          <cell r="E445">
            <v>4</v>
          </cell>
          <cell r="F445">
            <v>4</v>
          </cell>
          <cell r="G445" t="str">
            <v>MT</v>
          </cell>
          <cell r="H445" t="str">
            <v>N18B16M0</v>
          </cell>
          <cell r="I445" t="str">
            <v>1598</v>
          </cell>
          <cell r="J445" t="str">
            <v>135</v>
          </cell>
          <cell r="K445" t="str">
            <v>184</v>
          </cell>
          <cell r="L445" t="str">
            <v>EU5</v>
          </cell>
          <cell r="M445">
            <v>5.8</v>
          </cell>
          <cell r="N445">
            <v>136</v>
          </cell>
          <cell r="O445" t="str">
            <v>n/a</v>
          </cell>
          <cell r="P445" t="str">
            <v>n/a</v>
          </cell>
          <cell r="Q445" t="str">
            <v>n/a</v>
          </cell>
        </row>
        <row r="446">
          <cell r="B446" t="str">
            <v>SX91</v>
          </cell>
          <cell r="C446" t="str">
            <v>SX91-AT</v>
          </cell>
          <cell r="D446" t="str">
            <v>John Cooper Works</v>
          </cell>
          <cell r="E446">
            <v>4</v>
          </cell>
          <cell r="F446">
            <v>4</v>
          </cell>
          <cell r="G446" t="str">
            <v>AT</v>
          </cell>
          <cell r="H446" t="str">
            <v>N18B16T0</v>
          </cell>
          <cell r="I446" t="str">
            <v>1598</v>
          </cell>
          <cell r="J446" t="str">
            <v>155</v>
          </cell>
          <cell r="K446" t="str">
            <v>211</v>
          </cell>
          <cell r="L446" t="str">
            <v>EU5</v>
          </cell>
          <cell r="M446">
            <v>7.1</v>
          </cell>
          <cell r="N446">
            <v>165</v>
          </cell>
          <cell r="O446" t="str">
            <v>n/a</v>
          </cell>
          <cell r="P446" t="str">
            <v>n/a</v>
          </cell>
          <cell r="Q446" t="str">
            <v>n/a</v>
          </cell>
        </row>
        <row r="447">
          <cell r="B447" t="str">
            <v>SX91</v>
          </cell>
          <cell r="C447" t="str">
            <v>SX91-MT</v>
          </cell>
          <cell r="D447" t="str">
            <v>John Cooper Works</v>
          </cell>
          <cell r="E447">
            <v>4</v>
          </cell>
          <cell r="F447">
            <v>4</v>
          </cell>
          <cell r="G447" t="str">
            <v>MT</v>
          </cell>
          <cell r="H447" t="str">
            <v>N18B16T0</v>
          </cell>
          <cell r="I447" t="str">
            <v>1598</v>
          </cell>
          <cell r="J447" t="str">
            <v>155</v>
          </cell>
          <cell r="K447" t="str">
            <v>211</v>
          </cell>
          <cell r="L447" t="str">
            <v>EU5</v>
          </cell>
          <cell r="M447">
            <v>6.6</v>
          </cell>
          <cell r="N447">
            <v>153</v>
          </cell>
          <cell r="O447" t="str">
            <v>n/a</v>
          </cell>
          <cell r="P447" t="str">
            <v>n/a</v>
          </cell>
          <cell r="Q447" t="str">
            <v>n/a</v>
          </cell>
        </row>
        <row r="448">
          <cell r="B448" t="str">
            <v>SX71</v>
          </cell>
          <cell r="C448" t="str">
            <v>SX71-AT</v>
          </cell>
          <cell r="D448" t="str">
            <v>CooperSD</v>
          </cell>
          <cell r="E448">
            <v>4</v>
          </cell>
          <cell r="F448">
            <v>4</v>
          </cell>
          <cell r="G448" t="str">
            <v>AT</v>
          </cell>
          <cell r="H448" t="str">
            <v>N47C20U1</v>
          </cell>
          <cell r="I448" t="str">
            <v>1995</v>
          </cell>
          <cell r="J448" t="str">
            <v>105</v>
          </cell>
          <cell r="K448" t="str">
            <v>143</v>
          </cell>
          <cell r="L448" t="str">
            <v>EU5</v>
          </cell>
          <cell r="M448">
            <v>5.3</v>
          </cell>
          <cell r="N448">
            <v>139</v>
          </cell>
          <cell r="O448" t="str">
            <v>n/a</v>
          </cell>
          <cell r="P448" t="str">
            <v>n/a</v>
          </cell>
          <cell r="Q448" t="str">
            <v>n/a</v>
          </cell>
        </row>
        <row r="449">
          <cell r="B449" t="str">
            <v>SX71</v>
          </cell>
          <cell r="C449" t="str">
            <v>SX71-MT</v>
          </cell>
          <cell r="D449" t="str">
            <v>CooperSD</v>
          </cell>
          <cell r="E449">
            <v>4</v>
          </cell>
          <cell r="F449">
            <v>4</v>
          </cell>
          <cell r="G449" t="str">
            <v>MT</v>
          </cell>
          <cell r="H449" t="str">
            <v>N47C20U1</v>
          </cell>
          <cell r="I449" t="str">
            <v>1995</v>
          </cell>
          <cell r="J449" t="str">
            <v>105</v>
          </cell>
          <cell r="K449" t="str">
            <v>143</v>
          </cell>
          <cell r="L449" t="str">
            <v>EU5</v>
          </cell>
          <cell r="M449">
            <v>4.3</v>
          </cell>
          <cell r="N449">
            <v>114</v>
          </cell>
          <cell r="O449" t="str">
            <v>n/a</v>
          </cell>
          <cell r="P449" t="str">
            <v>n/a</v>
          </cell>
          <cell r="Q449" t="str">
            <v>n/a</v>
          </cell>
        </row>
        <row r="450">
          <cell r="B450" t="str">
            <v>SY11</v>
          </cell>
          <cell r="C450" t="str">
            <v>SY11-AT</v>
          </cell>
          <cell r="D450" t="str">
            <v>Cooper</v>
          </cell>
          <cell r="E450">
            <v>4</v>
          </cell>
          <cell r="F450">
            <v>4</v>
          </cell>
          <cell r="G450" t="str">
            <v>AT</v>
          </cell>
          <cell r="H450" t="str">
            <v>N16B16M0</v>
          </cell>
          <cell r="I450" t="str">
            <v>1598</v>
          </cell>
          <cell r="J450" t="str">
            <v>90</v>
          </cell>
          <cell r="K450" t="str">
            <v>122</v>
          </cell>
          <cell r="L450" t="str">
            <v>EU6</v>
          </cell>
          <cell r="M450">
            <v>6.6</v>
          </cell>
          <cell r="N450">
            <v>154</v>
          </cell>
          <cell r="O450" t="str">
            <v>n/a</v>
          </cell>
          <cell r="P450" t="str">
            <v>n/a</v>
          </cell>
          <cell r="Q450" t="str">
            <v>n/a</v>
          </cell>
        </row>
        <row r="451">
          <cell r="B451" t="str">
            <v>SY11</v>
          </cell>
          <cell r="C451" t="str">
            <v>SY11-MT</v>
          </cell>
          <cell r="D451" t="str">
            <v>Cooper</v>
          </cell>
          <cell r="E451">
            <v>4</v>
          </cell>
          <cell r="F451">
            <v>4</v>
          </cell>
          <cell r="G451" t="str">
            <v>MT</v>
          </cell>
          <cell r="H451" t="str">
            <v>N16B16M0</v>
          </cell>
          <cell r="I451" t="str">
            <v>1598</v>
          </cell>
          <cell r="J451" t="str">
            <v>90</v>
          </cell>
          <cell r="K451" t="str">
            <v>122</v>
          </cell>
          <cell r="L451" t="str">
            <v>EU6</v>
          </cell>
          <cell r="M451">
            <v>5.7</v>
          </cell>
          <cell r="N451">
            <v>133</v>
          </cell>
          <cell r="O451" t="str">
            <v>n/a</v>
          </cell>
          <cell r="P451" t="str">
            <v>n/a</v>
          </cell>
          <cell r="Q451" t="str">
            <v>n/a</v>
          </cell>
        </row>
        <row r="452">
          <cell r="B452" t="str">
            <v>SY31</v>
          </cell>
          <cell r="C452" t="str">
            <v>SY31-AT</v>
          </cell>
          <cell r="D452" t="str">
            <v>CooperS</v>
          </cell>
          <cell r="E452">
            <v>4</v>
          </cell>
          <cell r="F452">
            <v>4</v>
          </cell>
          <cell r="G452" t="str">
            <v>AT</v>
          </cell>
          <cell r="H452" t="str">
            <v>N18B16M0</v>
          </cell>
          <cell r="I452" t="str">
            <v>1598</v>
          </cell>
          <cell r="J452" t="str">
            <v>135</v>
          </cell>
          <cell r="K452" t="str">
            <v>184</v>
          </cell>
          <cell r="L452" t="str">
            <v>EU5</v>
          </cell>
          <cell r="M452">
            <v>6.6</v>
          </cell>
          <cell r="N452">
            <v>153</v>
          </cell>
          <cell r="O452" t="str">
            <v>n/a</v>
          </cell>
          <cell r="P452" t="str">
            <v>n/a</v>
          </cell>
          <cell r="Q452" t="str">
            <v>n/a</v>
          </cell>
        </row>
        <row r="453">
          <cell r="B453" t="str">
            <v>SY31</v>
          </cell>
          <cell r="C453" t="str">
            <v>SY31-MT</v>
          </cell>
          <cell r="D453" t="str">
            <v>CooperS</v>
          </cell>
          <cell r="E453">
            <v>4</v>
          </cell>
          <cell r="F453">
            <v>4</v>
          </cell>
          <cell r="G453" t="str">
            <v>MT</v>
          </cell>
          <cell r="H453" t="str">
            <v>N18B16M0</v>
          </cell>
          <cell r="I453" t="str">
            <v>1598</v>
          </cell>
          <cell r="J453" t="str">
            <v>135</v>
          </cell>
          <cell r="K453" t="str">
            <v>184</v>
          </cell>
          <cell r="L453" t="str">
            <v>EU5</v>
          </cell>
          <cell r="M453">
            <v>6</v>
          </cell>
          <cell r="N453">
            <v>139</v>
          </cell>
          <cell r="O453" t="str">
            <v>n/a</v>
          </cell>
          <cell r="P453" t="str">
            <v>n/a</v>
          </cell>
          <cell r="Q453" t="str">
            <v>n/a</v>
          </cell>
        </row>
        <row r="454">
          <cell r="B454" t="str">
            <v>SY91</v>
          </cell>
          <cell r="C454" t="str">
            <v>SY91-AT</v>
          </cell>
          <cell r="D454" t="str">
            <v>John Cooper Works</v>
          </cell>
          <cell r="E454">
            <v>4</v>
          </cell>
          <cell r="F454">
            <v>4</v>
          </cell>
          <cell r="G454" t="str">
            <v>AT</v>
          </cell>
          <cell r="H454" t="str">
            <v>N18B16T0</v>
          </cell>
          <cell r="I454" t="str">
            <v>1598</v>
          </cell>
          <cell r="J454" t="str">
            <v>155</v>
          </cell>
          <cell r="K454" t="str">
            <v>211</v>
          </cell>
          <cell r="L454" t="str">
            <v>EU5</v>
          </cell>
          <cell r="M454">
            <v>7.3</v>
          </cell>
          <cell r="N454">
            <v>169</v>
          </cell>
          <cell r="O454" t="str">
            <v>n/a</v>
          </cell>
          <cell r="P454" t="str">
            <v>n/a</v>
          </cell>
          <cell r="Q454" t="str">
            <v>n/a</v>
          </cell>
        </row>
        <row r="455">
          <cell r="B455" t="str">
            <v>SY91</v>
          </cell>
          <cell r="C455" t="str">
            <v>SY91-MT</v>
          </cell>
          <cell r="D455" t="str">
            <v xml:space="preserve">John Cooper Works </v>
          </cell>
          <cell r="E455">
            <v>4</v>
          </cell>
          <cell r="F455">
            <v>4</v>
          </cell>
          <cell r="G455" t="str">
            <v>MT</v>
          </cell>
          <cell r="H455" t="str">
            <v>N18B16T0</v>
          </cell>
          <cell r="I455" t="str">
            <v>1598</v>
          </cell>
          <cell r="J455" t="str">
            <v>155</v>
          </cell>
          <cell r="K455" t="str">
            <v>211</v>
          </cell>
          <cell r="L455" t="str">
            <v>EU5</v>
          </cell>
          <cell r="M455">
            <v>6.8</v>
          </cell>
          <cell r="N455">
            <v>157</v>
          </cell>
          <cell r="O455" t="str">
            <v>n/a</v>
          </cell>
          <cell r="P455" t="str">
            <v>n/a</v>
          </cell>
          <cell r="Q455" t="str">
            <v>n/a</v>
          </cell>
        </row>
        <row r="456">
          <cell r="B456" t="str">
            <v>SY71</v>
          </cell>
          <cell r="C456" t="str">
            <v>SY71-AT</v>
          </cell>
          <cell r="D456" t="str">
            <v>CooperSD</v>
          </cell>
          <cell r="E456">
            <v>4</v>
          </cell>
          <cell r="F456">
            <v>4</v>
          </cell>
          <cell r="G456" t="str">
            <v>AT</v>
          </cell>
          <cell r="H456" t="str">
            <v>N47C20U1</v>
          </cell>
          <cell r="I456" t="str">
            <v>1995</v>
          </cell>
          <cell r="J456" t="str">
            <v>105</v>
          </cell>
          <cell r="K456" t="str">
            <v>143</v>
          </cell>
          <cell r="L456" t="str">
            <v>EU5</v>
          </cell>
          <cell r="M456">
            <v>5.4</v>
          </cell>
          <cell r="N456">
            <v>143</v>
          </cell>
          <cell r="O456" t="str">
            <v>n/a</v>
          </cell>
          <cell r="P456" t="str">
            <v>n/a</v>
          </cell>
          <cell r="Q456" t="str">
            <v>n/a</v>
          </cell>
        </row>
        <row r="457">
          <cell r="B457" t="str">
            <v>SY71</v>
          </cell>
          <cell r="C457" t="str">
            <v>SY71-MT</v>
          </cell>
          <cell r="D457" t="str">
            <v>CooperSD</v>
          </cell>
          <cell r="E457">
            <v>4</v>
          </cell>
          <cell r="F457">
            <v>4</v>
          </cell>
          <cell r="G457" t="str">
            <v>MT</v>
          </cell>
          <cell r="H457" t="str">
            <v>N47C20U1</v>
          </cell>
          <cell r="I457" t="str">
            <v>1995</v>
          </cell>
          <cell r="J457" t="str">
            <v>105</v>
          </cell>
          <cell r="K457" t="str">
            <v>143</v>
          </cell>
          <cell r="L457" t="str">
            <v>EU5</v>
          </cell>
          <cell r="M457">
            <v>4.5</v>
          </cell>
          <cell r="N457">
            <v>118</v>
          </cell>
          <cell r="O457" t="str">
            <v>n/a</v>
          </cell>
          <cell r="P457" t="str">
            <v>n/a</v>
          </cell>
          <cell r="Q457" t="str">
            <v>n/a</v>
          </cell>
        </row>
        <row r="458">
          <cell r="B458" t="str">
            <v>ZA31</v>
          </cell>
          <cell r="C458" t="str">
            <v>ZA31-AT</v>
          </cell>
          <cell r="D458" t="str">
            <v>One</v>
          </cell>
          <cell r="E458">
            <v>4</v>
          </cell>
          <cell r="F458">
            <v>4</v>
          </cell>
          <cell r="G458" t="str">
            <v>AT</v>
          </cell>
          <cell r="H458" t="str">
            <v>N16B16U0</v>
          </cell>
          <cell r="I458" t="str">
            <v>1598</v>
          </cell>
          <cell r="J458" t="str">
            <v>72</v>
          </cell>
          <cell r="K458" t="str">
            <v>98</v>
          </cell>
          <cell r="L458" t="str">
            <v>EU6</v>
          </cell>
          <cell r="M458">
            <v>6.9</v>
          </cell>
          <cell r="N458">
            <v>159</v>
          </cell>
          <cell r="O458" t="str">
            <v>n/a</v>
          </cell>
          <cell r="P458" t="str">
            <v>n/a</v>
          </cell>
          <cell r="Q458" t="str">
            <v>n/a</v>
          </cell>
        </row>
        <row r="459">
          <cell r="B459" t="str">
            <v>ZA31</v>
          </cell>
          <cell r="C459" t="str">
            <v>ZA31-MT</v>
          </cell>
          <cell r="D459" t="str">
            <v>One</v>
          </cell>
          <cell r="E459">
            <v>4</v>
          </cell>
          <cell r="F459">
            <v>4</v>
          </cell>
          <cell r="G459" t="str">
            <v>MT</v>
          </cell>
          <cell r="H459" t="str">
            <v>N16B16U0</v>
          </cell>
          <cell r="I459" t="str">
            <v>1598</v>
          </cell>
          <cell r="J459" t="str">
            <v>72</v>
          </cell>
          <cell r="K459" t="str">
            <v>98</v>
          </cell>
          <cell r="L459" t="str">
            <v>EU6</v>
          </cell>
          <cell r="M459">
            <v>5.7</v>
          </cell>
          <cell r="N459">
            <v>134</v>
          </cell>
          <cell r="O459" t="str">
            <v>n/a</v>
          </cell>
          <cell r="P459" t="str">
            <v>n/a</v>
          </cell>
          <cell r="Q459" t="str">
            <v>n/a</v>
          </cell>
        </row>
        <row r="460">
          <cell r="B460" t="str">
            <v>ZB31</v>
          </cell>
          <cell r="C460" t="str">
            <v>ZB31-AT</v>
          </cell>
          <cell r="D460" t="str">
            <v>Cooper</v>
          </cell>
          <cell r="E460">
            <v>4</v>
          </cell>
          <cell r="F460">
            <v>4</v>
          </cell>
          <cell r="G460" t="str">
            <v>AT</v>
          </cell>
          <cell r="H460" t="str">
            <v>N16B16M0</v>
          </cell>
          <cell r="I460" t="str">
            <v>1598</v>
          </cell>
          <cell r="J460" t="str">
            <v>90</v>
          </cell>
          <cell r="K460" t="str">
            <v>122</v>
          </cell>
          <cell r="L460" t="str">
            <v>EU6</v>
          </cell>
          <cell r="M460">
            <v>6.9</v>
          </cell>
          <cell r="N460">
            <v>159</v>
          </cell>
          <cell r="O460" t="str">
            <v>n/a</v>
          </cell>
          <cell r="P460" t="str">
            <v>n/a</v>
          </cell>
          <cell r="Q460" t="str">
            <v>n/a</v>
          </cell>
        </row>
        <row r="461">
          <cell r="B461" t="str">
            <v>XD71</v>
          </cell>
          <cell r="C461" t="str">
            <v>XD71-AT</v>
          </cell>
          <cell r="D461" t="str">
            <v>Cooper ALL4</v>
          </cell>
          <cell r="E461">
            <v>4</v>
          </cell>
          <cell r="F461">
            <v>4</v>
          </cell>
          <cell r="G461" t="str">
            <v>AT</v>
          </cell>
          <cell r="H461" t="str">
            <v>N18B16U0</v>
          </cell>
          <cell r="I461" t="str">
            <v>1598</v>
          </cell>
          <cell r="J461" t="str">
            <v>90</v>
          </cell>
          <cell r="K461" t="str">
            <v>122</v>
          </cell>
          <cell r="L461" t="str">
            <v>EU6</v>
          </cell>
          <cell r="M461">
            <v>7</v>
          </cell>
          <cell r="N461">
            <v>164</v>
          </cell>
          <cell r="O461" t="str">
            <v>n/a</v>
          </cell>
          <cell r="P461" t="str">
            <v>n/a</v>
          </cell>
          <cell r="Q461" t="str">
            <v>n/a</v>
          </cell>
        </row>
        <row r="462">
          <cell r="B462" t="str">
            <v>ZB31</v>
          </cell>
          <cell r="C462" t="str">
            <v>ZB31-MT</v>
          </cell>
          <cell r="D462" t="str">
            <v>Cooper</v>
          </cell>
          <cell r="E462">
            <v>4</v>
          </cell>
          <cell r="F462">
            <v>4</v>
          </cell>
          <cell r="G462" t="str">
            <v>MT</v>
          </cell>
          <cell r="H462" t="str">
            <v>N16B16M0</v>
          </cell>
          <cell r="I462" t="str">
            <v>1598</v>
          </cell>
          <cell r="J462" t="str">
            <v>90</v>
          </cell>
          <cell r="K462" t="str">
            <v>122</v>
          </cell>
          <cell r="L462" t="str">
            <v>EU6</v>
          </cell>
          <cell r="M462">
            <v>5.9</v>
          </cell>
          <cell r="N462">
            <v>137</v>
          </cell>
          <cell r="O462" t="str">
            <v>n/a</v>
          </cell>
          <cell r="P462" t="str">
            <v>n/a</v>
          </cell>
          <cell r="Q462" t="str">
            <v>n/a</v>
          </cell>
        </row>
        <row r="463">
          <cell r="B463" t="str">
            <v>ZB51</v>
          </cell>
          <cell r="C463" t="str">
            <v>ZB51-MT</v>
          </cell>
          <cell r="D463" t="str">
            <v>Cooper ALL4</v>
          </cell>
          <cell r="E463">
            <v>4</v>
          </cell>
          <cell r="F463">
            <v>4</v>
          </cell>
          <cell r="G463" t="str">
            <v>MT</v>
          </cell>
          <cell r="H463" t="str">
            <v>N16B16M0</v>
          </cell>
          <cell r="I463" t="str">
            <v>1598</v>
          </cell>
          <cell r="J463" t="str">
            <v>90</v>
          </cell>
          <cell r="K463" t="str">
            <v>122</v>
          </cell>
          <cell r="L463" t="str">
            <v>EU6</v>
          </cell>
          <cell r="M463">
            <v>6.7</v>
          </cell>
          <cell r="N463">
            <v>156</v>
          </cell>
          <cell r="O463" t="str">
            <v>n/a</v>
          </cell>
          <cell r="P463" t="str">
            <v>n/a</v>
          </cell>
          <cell r="Q463" t="str">
            <v>n/a</v>
          </cell>
        </row>
        <row r="464">
          <cell r="B464" t="str">
            <v>ZC31</v>
          </cell>
          <cell r="C464" t="str">
            <v>ZC31-AT</v>
          </cell>
          <cell r="D464" t="str">
            <v>Cooper S</v>
          </cell>
          <cell r="E464">
            <v>4</v>
          </cell>
          <cell r="F464">
            <v>4</v>
          </cell>
          <cell r="G464" t="str">
            <v>AT</v>
          </cell>
          <cell r="H464" t="str">
            <v>N18B16M0</v>
          </cell>
          <cell r="I464" t="str">
            <v>1598</v>
          </cell>
          <cell r="J464" t="str">
            <v>140</v>
          </cell>
          <cell r="K464" t="str">
            <v>190</v>
          </cell>
          <cell r="L464" t="str">
            <v>EU6</v>
          </cell>
          <cell r="M464">
            <v>6.8</v>
          </cell>
          <cell r="N464">
            <v>157</v>
          </cell>
          <cell r="O464" t="str">
            <v>n/a</v>
          </cell>
          <cell r="P464" t="str">
            <v>n/a</v>
          </cell>
          <cell r="Q464" t="str">
            <v>n/a</v>
          </cell>
        </row>
        <row r="465">
          <cell r="B465" t="str">
            <v>ZC51</v>
          </cell>
          <cell r="C465" t="str">
            <v>ZC51-AT</v>
          </cell>
          <cell r="D465" t="str">
            <v>Cooper S ALL4</v>
          </cell>
          <cell r="E465">
            <v>4</v>
          </cell>
          <cell r="F465">
            <v>4</v>
          </cell>
          <cell r="G465" t="str">
            <v>AT</v>
          </cell>
          <cell r="H465" t="str">
            <v>N18B16M0</v>
          </cell>
          <cell r="I465" t="str">
            <v>1598</v>
          </cell>
          <cell r="J465" t="str">
            <v>140</v>
          </cell>
          <cell r="K465" t="str">
            <v>190</v>
          </cell>
          <cell r="L465" t="str">
            <v>EU6</v>
          </cell>
          <cell r="M465">
            <v>7.1</v>
          </cell>
          <cell r="N465">
            <v>165</v>
          </cell>
          <cell r="O465" t="str">
            <v>n/a</v>
          </cell>
          <cell r="P465" t="str">
            <v>n/a</v>
          </cell>
          <cell r="Q465" t="str">
            <v>n/a</v>
          </cell>
        </row>
        <row r="466">
          <cell r="B466" t="str">
            <v>ZC31</v>
          </cell>
          <cell r="C466" t="str">
            <v>ZC31-MT</v>
          </cell>
          <cell r="D466" t="str">
            <v>Cooper S</v>
          </cell>
          <cell r="E466">
            <v>4</v>
          </cell>
          <cell r="F466">
            <v>4</v>
          </cell>
          <cell r="G466" t="str">
            <v>MT</v>
          </cell>
          <cell r="H466" t="str">
            <v>N18B16M0</v>
          </cell>
          <cell r="I466" t="str">
            <v>1598</v>
          </cell>
          <cell r="J466" t="str">
            <v>140</v>
          </cell>
          <cell r="K466" t="str">
            <v>190</v>
          </cell>
          <cell r="L466" t="str">
            <v>EU6</v>
          </cell>
          <cell r="M466">
            <v>6</v>
          </cell>
          <cell r="N466">
            <v>139</v>
          </cell>
          <cell r="O466" t="str">
            <v>n/a</v>
          </cell>
          <cell r="P466" t="str">
            <v>n/a</v>
          </cell>
          <cell r="Q466" t="str">
            <v>n/a</v>
          </cell>
        </row>
        <row r="467">
          <cell r="B467" t="str">
            <v>ZC51</v>
          </cell>
          <cell r="C467" t="str">
            <v>ZC51-MT</v>
          </cell>
          <cell r="D467" t="str">
            <v>Cooper S ALL4</v>
          </cell>
          <cell r="E467">
            <v>4</v>
          </cell>
          <cell r="F467">
            <v>4</v>
          </cell>
          <cell r="G467" t="str">
            <v>MT</v>
          </cell>
          <cell r="H467" t="str">
            <v>N18B16M0</v>
          </cell>
          <cell r="I467" t="str">
            <v>1598</v>
          </cell>
          <cell r="J467" t="str">
            <v>140</v>
          </cell>
          <cell r="K467" t="str">
            <v>190</v>
          </cell>
          <cell r="L467" t="str">
            <v>EU6</v>
          </cell>
          <cell r="M467">
            <v>6.4</v>
          </cell>
          <cell r="N467">
            <v>148</v>
          </cell>
          <cell r="O467" t="str">
            <v>n/a</v>
          </cell>
          <cell r="P467" t="str">
            <v>n/a</v>
          </cell>
          <cell r="Q467" t="str">
            <v>n/a</v>
          </cell>
        </row>
        <row r="468">
          <cell r="B468" t="str">
            <v>XD11</v>
          </cell>
          <cell r="C468" t="str">
            <v>XD11-AT</v>
          </cell>
          <cell r="D468" t="str">
            <v>John Cooper Works ALL4</v>
          </cell>
          <cell r="E468">
            <v>4</v>
          </cell>
          <cell r="F468">
            <v>4</v>
          </cell>
          <cell r="G468" t="str">
            <v>AT</v>
          </cell>
          <cell r="H468" t="str">
            <v>N18B16T0</v>
          </cell>
          <cell r="I468" t="str">
            <v>1598</v>
          </cell>
          <cell r="J468" t="str">
            <v>160</v>
          </cell>
          <cell r="K468" t="str">
            <v>218</v>
          </cell>
          <cell r="L468" t="str">
            <v>EU6</v>
          </cell>
          <cell r="M468">
            <v>7.5</v>
          </cell>
          <cell r="N468">
            <v>175</v>
          </cell>
          <cell r="O468" t="str">
            <v>n/a</v>
          </cell>
          <cell r="P468" t="str">
            <v>n/a</v>
          </cell>
          <cell r="Q468" t="str">
            <v>n/a</v>
          </cell>
        </row>
        <row r="469">
          <cell r="B469" t="str">
            <v>XD11</v>
          </cell>
          <cell r="C469" t="str">
            <v>XD11-MT</v>
          </cell>
          <cell r="D469" t="str">
            <v>John Cooper Works ALL4</v>
          </cell>
          <cell r="E469">
            <v>4</v>
          </cell>
          <cell r="F469">
            <v>4</v>
          </cell>
          <cell r="G469" t="str">
            <v>MT</v>
          </cell>
          <cell r="H469" t="str">
            <v>N18B16T0</v>
          </cell>
          <cell r="I469" t="str">
            <v>1598</v>
          </cell>
          <cell r="J469" t="str">
            <v>160</v>
          </cell>
          <cell r="K469" t="str">
            <v>218</v>
          </cell>
          <cell r="L469" t="str">
            <v>EU6</v>
          </cell>
          <cell r="M469">
            <v>7.1</v>
          </cell>
          <cell r="N469">
            <v>165</v>
          </cell>
          <cell r="O469" t="str">
            <v>n/a</v>
          </cell>
          <cell r="P469" t="str">
            <v>n/a</v>
          </cell>
          <cell r="Q469" t="str">
            <v>n/a</v>
          </cell>
        </row>
        <row r="470">
          <cell r="B470" t="str">
            <v>ZD11</v>
          </cell>
          <cell r="C470" t="str">
            <v>ZD11-MT</v>
          </cell>
          <cell r="D470" t="str">
            <v>OneD</v>
          </cell>
          <cell r="E470">
            <v>4</v>
          </cell>
          <cell r="F470">
            <v>4</v>
          </cell>
          <cell r="G470" t="str">
            <v>MT</v>
          </cell>
          <cell r="H470" t="str">
            <v>N47C16K1</v>
          </cell>
          <cell r="I470" t="str">
            <v>1598</v>
          </cell>
          <cell r="J470" t="str">
            <v>66</v>
          </cell>
          <cell r="K470" t="str">
            <v>90</v>
          </cell>
          <cell r="L470" t="str">
            <v>EU6</v>
          </cell>
          <cell r="M470">
            <v>4.2</v>
          </cell>
          <cell r="N470">
            <v>111</v>
          </cell>
          <cell r="O470" t="str">
            <v>n/a</v>
          </cell>
          <cell r="P470" t="str">
            <v>n/a</v>
          </cell>
          <cell r="Q470" t="str">
            <v>n/a</v>
          </cell>
        </row>
        <row r="471">
          <cell r="B471" t="str">
            <v>XD31</v>
          </cell>
          <cell r="C471" t="str">
            <v>XD31-AT</v>
          </cell>
          <cell r="D471" t="str">
            <v>Cooper D</v>
          </cell>
          <cell r="E471">
            <v>4</v>
          </cell>
          <cell r="F471">
            <v>4</v>
          </cell>
          <cell r="G471" t="str">
            <v>AT</v>
          </cell>
          <cell r="H471" t="str">
            <v>N47C20K1</v>
          </cell>
          <cell r="I471" t="str">
            <v>1995</v>
          </cell>
          <cell r="J471" t="str">
            <v>82</v>
          </cell>
          <cell r="K471" t="str">
            <v>112</v>
          </cell>
          <cell r="L471" t="str">
            <v>EU6</v>
          </cell>
          <cell r="M471">
            <v>5.6</v>
          </cell>
          <cell r="N471">
            <v>148</v>
          </cell>
          <cell r="O471" t="str">
            <v>n/a</v>
          </cell>
          <cell r="P471" t="str">
            <v>n/a</v>
          </cell>
          <cell r="Q471" t="str">
            <v>n/a</v>
          </cell>
        </row>
        <row r="472">
          <cell r="B472" t="str">
            <v>XD51</v>
          </cell>
          <cell r="C472" t="str">
            <v>XD51-AT</v>
          </cell>
          <cell r="D472" t="str">
            <v>Cooper D ALL4</v>
          </cell>
          <cell r="E472">
            <v>4</v>
          </cell>
          <cell r="F472">
            <v>4</v>
          </cell>
          <cell r="G472" t="str">
            <v>AT</v>
          </cell>
          <cell r="H472" t="str">
            <v>N47C20K1</v>
          </cell>
          <cell r="I472" t="str">
            <v>1995</v>
          </cell>
          <cell r="J472" t="str">
            <v>82</v>
          </cell>
          <cell r="K472" t="str">
            <v>112</v>
          </cell>
          <cell r="L472" t="str">
            <v>EU6</v>
          </cell>
          <cell r="M472">
            <v>5.9</v>
          </cell>
          <cell r="N472">
            <v>155</v>
          </cell>
          <cell r="O472" t="str">
            <v>n/a</v>
          </cell>
          <cell r="P472" t="str">
            <v>n/a</v>
          </cell>
          <cell r="Q472" t="str">
            <v>n/a</v>
          </cell>
        </row>
        <row r="473">
          <cell r="B473" t="str">
            <v>ZD31</v>
          </cell>
          <cell r="C473" t="str">
            <v>ZD31-MT</v>
          </cell>
          <cell r="D473" t="str">
            <v>Cooper D</v>
          </cell>
          <cell r="E473">
            <v>4</v>
          </cell>
          <cell r="F473">
            <v>4</v>
          </cell>
          <cell r="G473" t="str">
            <v>MT</v>
          </cell>
          <cell r="H473" t="str">
            <v>N47C16U1</v>
          </cell>
          <cell r="I473" t="str">
            <v>1598</v>
          </cell>
          <cell r="J473" t="str">
            <v>82</v>
          </cell>
          <cell r="K473" t="str">
            <v>112</v>
          </cell>
          <cell r="L473" t="str">
            <v>EU6</v>
          </cell>
          <cell r="M473">
            <v>4.2</v>
          </cell>
          <cell r="N473">
            <v>111</v>
          </cell>
          <cell r="O473" t="str">
            <v>n/a</v>
          </cell>
          <cell r="P473" t="str">
            <v>n/a</v>
          </cell>
          <cell r="Q473" t="str">
            <v>n/a</v>
          </cell>
        </row>
        <row r="474">
          <cell r="B474" t="str">
            <v>ZD51</v>
          </cell>
          <cell r="C474" t="str">
            <v>ZD51-MT</v>
          </cell>
          <cell r="D474" t="str">
            <v>Cooper D ALL4</v>
          </cell>
          <cell r="E474">
            <v>4</v>
          </cell>
          <cell r="F474">
            <v>4</v>
          </cell>
          <cell r="G474" t="str">
            <v>MT</v>
          </cell>
          <cell r="H474" t="str">
            <v>N47C16U1</v>
          </cell>
          <cell r="I474" t="str">
            <v>1598</v>
          </cell>
          <cell r="J474" t="str">
            <v>82</v>
          </cell>
          <cell r="K474" t="str">
            <v>112</v>
          </cell>
          <cell r="L474" t="str">
            <v>EU6</v>
          </cell>
          <cell r="M474">
            <v>4.7</v>
          </cell>
          <cell r="N474">
            <v>123</v>
          </cell>
          <cell r="O474" t="str">
            <v>n/a</v>
          </cell>
          <cell r="P474" t="str">
            <v>n/a</v>
          </cell>
          <cell r="Q474" t="str">
            <v>n/a</v>
          </cell>
        </row>
        <row r="475">
          <cell r="B475" t="str">
            <v>ZB71</v>
          </cell>
          <cell r="C475" t="str">
            <v>ZB71-AT</v>
          </cell>
          <cell r="D475" t="str">
            <v>Cooper SD</v>
          </cell>
          <cell r="E475">
            <v>4</v>
          </cell>
          <cell r="F475">
            <v>4</v>
          </cell>
          <cell r="G475" t="str">
            <v>AT</v>
          </cell>
          <cell r="H475" t="str">
            <v>N47C20U1</v>
          </cell>
          <cell r="I475" t="str">
            <v>1995</v>
          </cell>
          <cell r="J475" t="str">
            <v>105</v>
          </cell>
          <cell r="K475" t="str">
            <v>143</v>
          </cell>
          <cell r="L475" t="str">
            <v>EU6</v>
          </cell>
          <cell r="M475">
            <v>5.7</v>
          </cell>
          <cell r="N475">
            <v>149</v>
          </cell>
          <cell r="O475" t="str">
            <v>n/a</v>
          </cell>
          <cell r="P475" t="str">
            <v>n/a</v>
          </cell>
          <cell r="Q475" t="str">
            <v>n/a</v>
          </cell>
        </row>
        <row r="476">
          <cell r="B476" t="str">
            <v>ZD71</v>
          </cell>
          <cell r="C476" t="str">
            <v>ZD71-AT</v>
          </cell>
          <cell r="D476" t="str">
            <v>Cooper SD ALL4</v>
          </cell>
          <cell r="E476">
            <v>4</v>
          </cell>
          <cell r="F476">
            <v>4</v>
          </cell>
          <cell r="G476" t="str">
            <v>AT</v>
          </cell>
          <cell r="H476" t="str">
            <v>N47C20U1</v>
          </cell>
          <cell r="I476" t="str">
            <v>1995</v>
          </cell>
          <cell r="J476" t="str">
            <v>105</v>
          </cell>
          <cell r="K476" t="str">
            <v>143</v>
          </cell>
          <cell r="L476" t="str">
            <v>EU6</v>
          </cell>
          <cell r="M476">
            <v>5.9</v>
          </cell>
          <cell r="N476">
            <v>156</v>
          </cell>
          <cell r="O476" t="str">
            <v>n/a</v>
          </cell>
          <cell r="P476" t="str">
            <v>n/a</v>
          </cell>
          <cell r="Q476" t="str">
            <v>n/a</v>
          </cell>
        </row>
        <row r="477">
          <cell r="B477" t="str">
            <v>ZB71</v>
          </cell>
          <cell r="C477" t="str">
            <v>ZB71-MT</v>
          </cell>
          <cell r="D477" t="str">
            <v>Cooper SD</v>
          </cell>
          <cell r="E477">
            <v>4</v>
          </cell>
          <cell r="F477">
            <v>4</v>
          </cell>
          <cell r="G477" t="str">
            <v>MT</v>
          </cell>
          <cell r="H477" t="str">
            <v>N47C20U1</v>
          </cell>
          <cell r="I477" t="str">
            <v>1995</v>
          </cell>
          <cell r="J477" t="str">
            <v>105</v>
          </cell>
          <cell r="K477" t="str">
            <v>143</v>
          </cell>
          <cell r="L477" t="str">
            <v>EU6</v>
          </cell>
          <cell r="M477">
            <v>4.5</v>
          </cell>
          <cell r="N477">
            <v>119</v>
          </cell>
          <cell r="O477" t="str">
            <v>n/a</v>
          </cell>
          <cell r="P477" t="str">
            <v>n/a</v>
          </cell>
          <cell r="Q477" t="str">
            <v>n/a</v>
          </cell>
        </row>
        <row r="478">
          <cell r="B478" t="str">
            <v>ZD71</v>
          </cell>
          <cell r="C478" t="str">
            <v>ZD71-MT</v>
          </cell>
          <cell r="D478" t="str">
            <v>Cooper SD ALL4</v>
          </cell>
          <cell r="E478">
            <v>4</v>
          </cell>
          <cell r="F478">
            <v>4</v>
          </cell>
          <cell r="G478" t="str">
            <v>MT</v>
          </cell>
          <cell r="H478" t="str">
            <v>N47C20U1</v>
          </cell>
          <cell r="I478" t="str">
            <v>1995</v>
          </cell>
          <cell r="J478" t="str">
            <v>105</v>
          </cell>
          <cell r="K478" t="str">
            <v>143</v>
          </cell>
          <cell r="L478" t="str">
            <v>EU6</v>
          </cell>
          <cell r="M478">
            <v>4.8</v>
          </cell>
          <cell r="N478">
            <v>126</v>
          </cell>
          <cell r="O478" t="str">
            <v>n/a</v>
          </cell>
          <cell r="P478" t="str">
            <v>n/a</v>
          </cell>
          <cell r="Q478" t="str">
            <v>n/a</v>
          </cell>
        </row>
        <row r="479">
          <cell r="B479" t="str">
            <v>SS11</v>
          </cell>
          <cell r="C479" t="str">
            <v>SS11-AT</v>
          </cell>
          <cell r="D479" t="str">
            <v>Cooper</v>
          </cell>
          <cell r="E479">
            <v>4</v>
          </cell>
          <cell r="F479">
            <v>4</v>
          </cell>
          <cell r="G479" t="str">
            <v>AT</v>
          </cell>
          <cell r="H479" t="str">
            <v>N16B16M0</v>
          </cell>
          <cell r="I479" t="str">
            <v>1598</v>
          </cell>
          <cell r="J479" t="str">
            <v>90</v>
          </cell>
          <cell r="K479" t="str">
            <v>122</v>
          </cell>
          <cell r="L479" t="str">
            <v>EU6</v>
          </cell>
          <cell r="M479">
            <v>6.9</v>
          </cell>
          <cell r="N479">
            <v>159</v>
          </cell>
          <cell r="O479" t="str">
            <v>n/a</v>
          </cell>
          <cell r="P479" t="str">
            <v>n/a</v>
          </cell>
          <cell r="Q479" t="str">
            <v>n/a</v>
          </cell>
        </row>
        <row r="480">
          <cell r="B480" t="str">
            <v>RJ71</v>
          </cell>
          <cell r="C480" t="str">
            <v>RJ71-AT</v>
          </cell>
          <cell r="D480" t="str">
            <v>Cooper ALL4</v>
          </cell>
          <cell r="E480">
            <v>4</v>
          </cell>
          <cell r="F480">
            <v>4</v>
          </cell>
          <cell r="G480" t="str">
            <v>AT</v>
          </cell>
          <cell r="H480" t="str">
            <v>N18B16U0</v>
          </cell>
          <cell r="I480" t="str">
            <v>1598</v>
          </cell>
          <cell r="J480" t="str">
            <v>90</v>
          </cell>
          <cell r="K480" t="str">
            <v>122</v>
          </cell>
          <cell r="L480" t="str">
            <v>EU6</v>
          </cell>
          <cell r="M480">
            <v>7</v>
          </cell>
          <cell r="N480">
            <v>164</v>
          </cell>
          <cell r="O480" t="str">
            <v>n/a</v>
          </cell>
          <cell r="P480" t="str">
            <v>n/a</v>
          </cell>
          <cell r="Q480" t="str">
            <v>n/a</v>
          </cell>
        </row>
        <row r="481">
          <cell r="B481" t="str">
            <v>SS11</v>
          </cell>
          <cell r="C481" t="str">
            <v>SS11-MT</v>
          </cell>
          <cell r="D481" t="str">
            <v>Cooper</v>
          </cell>
          <cell r="E481">
            <v>4</v>
          </cell>
          <cell r="F481">
            <v>4</v>
          </cell>
          <cell r="G481" t="str">
            <v>MT</v>
          </cell>
          <cell r="H481" t="str">
            <v>N16B16M0</v>
          </cell>
          <cell r="I481" t="str">
            <v>1598</v>
          </cell>
          <cell r="J481" t="str">
            <v>90</v>
          </cell>
          <cell r="K481" t="str">
            <v>122</v>
          </cell>
          <cell r="L481" t="str">
            <v>EU6</v>
          </cell>
          <cell r="M481">
            <v>5.9</v>
          </cell>
          <cell r="N481">
            <v>137</v>
          </cell>
          <cell r="O481" t="str">
            <v>n/a</v>
          </cell>
          <cell r="P481" t="str">
            <v>n/a</v>
          </cell>
          <cell r="Q481" t="str">
            <v>n/a</v>
          </cell>
        </row>
        <row r="482">
          <cell r="B482" t="str">
            <v>SS31</v>
          </cell>
          <cell r="C482" t="str">
            <v>SS31-MT</v>
          </cell>
          <cell r="D482" t="str">
            <v>Cooper ALL4</v>
          </cell>
          <cell r="E482">
            <v>4</v>
          </cell>
          <cell r="F482">
            <v>4</v>
          </cell>
          <cell r="G482" t="str">
            <v>MT</v>
          </cell>
          <cell r="H482" t="str">
            <v>N16B16M0</v>
          </cell>
          <cell r="I482" t="str">
            <v>1598</v>
          </cell>
          <cell r="J482" t="str">
            <v>90</v>
          </cell>
          <cell r="K482" t="str">
            <v>122</v>
          </cell>
          <cell r="L482" t="str">
            <v>EU6</v>
          </cell>
          <cell r="M482">
            <v>6.7</v>
          </cell>
          <cell r="N482">
            <v>156</v>
          </cell>
          <cell r="O482" t="str">
            <v>n/a</v>
          </cell>
          <cell r="P482" t="str">
            <v>n/a</v>
          </cell>
          <cell r="Q482" t="str">
            <v>n/a</v>
          </cell>
        </row>
        <row r="483">
          <cell r="B483" t="str">
            <v>SS51</v>
          </cell>
          <cell r="C483" t="str">
            <v>SS51-AT</v>
          </cell>
          <cell r="D483" t="str">
            <v>Cooper S</v>
          </cell>
          <cell r="E483">
            <v>4</v>
          </cell>
          <cell r="F483">
            <v>4</v>
          </cell>
          <cell r="G483" t="str">
            <v>AT</v>
          </cell>
          <cell r="H483" t="str">
            <v>N18B16M0</v>
          </cell>
          <cell r="I483" t="str">
            <v>1598</v>
          </cell>
          <cell r="J483" t="str">
            <v>140</v>
          </cell>
          <cell r="K483" t="str">
            <v>190</v>
          </cell>
          <cell r="L483" t="str">
            <v>EU6</v>
          </cell>
          <cell r="M483">
            <v>6.8</v>
          </cell>
          <cell r="N483">
            <v>157</v>
          </cell>
          <cell r="O483" t="str">
            <v>n/a</v>
          </cell>
          <cell r="P483" t="str">
            <v>n/a</v>
          </cell>
          <cell r="Q483" t="str">
            <v>n/a</v>
          </cell>
        </row>
        <row r="484">
          <cell r="B484" t="str">
            <v>SS71</v>
          </cell>
          <cell r="C484" t="str">
            <v>SS71-AT</v>
          </cell>
          <cell r="D484" t="str">
            <v>Cooper S ALL4</v>
          </cell>
          <cell r="E484">
            <v>4</v>
          </cell>
          <cell r="F484">
            <v>4</v>
          </cell>
          <cell r="G484" t="str">
            <v>AT</v>
          </cell>
          <cell r="H484" t="str">
            <v>N18B16M0</v>
          </cell>
          <cell r="I484" t="str">
            <v>1598</v>
          </cell>
          <cell r="J484" t="str">
            <v>140</v>
          </cell>
          <cell r="K484" t="str">
            <v>190</v>
          </cell>
          <cell r="L484" t="str">
            <v>EU6</v>
          </cell>
          <cell r="M484">
            <v>7.1</v>
          </cell>
          <cell r="N484">
            <v>165</v>
          </cell>
          <cell r="O484" t="str">
            <v>n/a</v>
          </cell>
          <cell r="P484" t="str">
            <v>n/a</v>
          </cell>
          <cell r="Q484" t="str">
            <v>n/a</v>
          </cell>
        </row>
        <row r="485">
          <cell r="B485" t="str">
            <v>SS51</v>
          </cell>
          <cell r="C485" t="str">
            <v>SS51-MT</v>
          </cell>
          <cell r="D485" t="str">
            <v>Cooper S</v>
          </cell>
          <cell r="E485">
            <v>4</v>
          </cell>
          <cell r="F485">
            <v>4</v>
          </cell>
          <cell r="G485" t="str">
            <v>MT</v>
          </cell>
          <cell r="H485" t="str">
            <v>N18B16M0</v>
          </cell>
          <cell r="I485" t="str">
            <v>1598</v>
          </cell>
          <cell r="J485" t="str">
            <v>140</v>
          </cell>
          <cell r="K485" t="str">
            <v>190</v>
          </cell>
          <cell r="L485" t="str">
            <v>EU6</v>
          </cell>
          <cell r="M485">
            <v>6</v>
          </cell>
          <cell r="N485">
            <v>139</v>
          </cell>
          <cell r="O485" t="str">
            <v>n/a</v>
          </cell>
          <cell r="P485" t="str">
            <v>n/a</v>
          </cell>
          <cell r="Q485" t="str">
            <v>n/a</v>
          </cell>
        </row>
        <row r="486">
          <cell r="B486" t="str">
            <v>SS71</v>
          </cell>
          <cell r="C486" t="str">
            <v>SS71-MT</v>
          </cell>
          <cell r="D486" t="str">
            <v>Cooper S ALL4</v>
          </cell>
          <cell r="E486">
            <v>4</v>
          </cell>
          <cell r="F486">
            <v>4</v>
          </cell>
          <cell r="G486" t="str">
            <v>MT</v>
          </cell>
          <cell r="H486" t="str">
            <v>N18B16M0</v>
          </cell>
          <cell r="I486" t="str">
            <v>1598</v>
          </cell>
          <cell r="J486" t="str">
            <v>140</v>
          </cell>
          <cell r="K486" t="str">
            <v>190</v>
          </cell>
          <cell r="L486" t="str">
            <v>EU6</v>
          </cell>
          <cell r="M486">
            <v>6.4</v>
          </cell>
          <cell r="N486">
            <v>148</v>
          </cell>
          <cell r="O486" t="str">
            <v>n/a</v>
          </cell>
          <cell r="P486" t="str">
            <v>n/a</v>
          </cell>
          <cell r="Q486" t="str">
            <v>n/a</v>
          </cell>
        </row>
        <row r="487">
          <cell r="B487" t="str">
            <v>SS91</v>
          </cell>
          <cell r="C487" t="str">
            <v>SS91-AT</v>
          </cell>
          <cell r="D487" t="str">
            <v>John Cooper Works ALL4</v>
          </cell>
          <cell r="E487">
            <v>4</v>
          </cell>
          <cell r="F487">
            <v>4</v>
          </cell>
          <cell r="G487" t="str">
            <v>AT</v>
          </cell>
          <cell r="H487" t="str">
            <v>N18B16T0</v>
          </cell>
          <cell r="I487" t="str">
            <v>1598</v>
          </cell>
          <cell r="J487" t="str">
            <v>160</v>
          </cell>
          <cell r="K487" t="str">
            <v>218</v>
          </cell>
          <cell r="L487" t="str">
            <v>EU6</v>
          </cell>
          <cell r="M487">
            <v>7.5</v>
          </cell>
          <cell r="N487">
            <v>175</v>
          </cell>
          <cell r="O487" t="str">
            <v>n/a</v>
          </cell>
          <cell r="P487" t="str">
            <v>n/a</v>
          </cell>
          <cell r="Q487" t="str">
            <v>n/a</v>
          </cell>
        </row>
        <row r="488">
          <cell r="B488" t="str">
            <v>SS91</v>
          </cell>
          <cell r="C488" t="str">
            <v>SS91-MT</v>
          </cell>
          <cell r="D488" t="str">
            <v>John Cooper Works ALL4</v>
          </cell>
          <cell r="E488">
            <v>4</v>
          </cell>
          <cell r="F488">
            <v>4</v>
          </cell>
          <cell r="G488" t="str">
            <v>MT</v>
          </cell>
          <cell r="H488" t="str">
            <v>N18B16T0</v>
          </cell>
          <cell r="I488" t="str">
            <v>1598</v>
          </cell>
          <cell r="J488" t="str">
            <v>160</v>
          </cell>
          <cell r="K488" t="str">
            <v>218</v>
          </cell>
          <cell r="L488" t="str">
            <v>EU6</v>
          </cell>
          <cell r="M488">
            <v>7.1</v>
          </cell>
          <cell r="N488">
            <v>165</v>
          </cell>
          <cell r="O488" t="str">
            <v>n/a</v>
          </cell>
          <cell r="P488" t="str">
            <v>n/a</v>
          </cell>
          <cell r="Q488" t="str">
            <v>n/a</v>
          </cell>
        </row>
        <row r="489">
          <cell r="B489" t="str">
            <v>RS11</v>
          </cell>
          <cell r="C489" t="str">
            <v>RS11-AT</v>
          </cell>
          <cell r="D489" t="str">
            <v>Cooper D</v>
          </cell>
          <cell r="E489">
            <v>4</v>
          </cell>
          <cell r="F489">
            <v>4</v>
          </cell>
          <cell r="G489" t="str">
            <v>AT</v>
          </cell>
          <cell r="H489" t="str">
            <v>N47C20K1</v>
          </cell>
          <cell r="I489" t="str">
            <v>1995</v>
          </cell>
          <cell r="J489" t="str">
            <v>82</v>
          </cell>
          <cell r="K489" t="str">
            <v>112</v>
          </cell>
          <cell r="L489" t="str">
            <v>EU6</v>
          </cell>
          <cell r="M489">
            <v>5.6</v>
          </cell>
          <cell r="N489">
            <v>148</v>
          </cell>
          <cell r="O489" t="str">
            <v>n/a</v>
          </cell>
          <cell r="P489" t="str">
            <v>n/a</v>
          </cell>
          <cell r="Q489" t="str">
            <v>n/a</v>
          </cell>
        </row>
        <row r="490">
          <cell r="B490" t="str">
            <v>RS31</v>
          </cell>
          <cell r="C490" t="str">
            <v>RS31-AT</v>
          </cell>
          <cell r="D490" t="str">
            <v>Cooper D ALL4</v>
          </cell>
          <cell r="E490">
            <v>4</v>
          </cell>
          <cell r="F490">
            <v>4</v>
          </cell>
          <cell r="G490" t="str">
            <v>AT</v>
          </cell>
          <cell r="H490" t="str">
            <v>N47C20K1</v>
          </cell>
          <cell r="I490" t="str">
            <v>1995</v>
          </cell>
          <cell r="J490" t="str">
            <v>82</v>
          </cell>
          <cell r="K490" t="str">
            <v>112</v>
          </cell>
          <cell r="L490" t="str">
            <v>EU6</v>
          </cell>
          <cell r="M490">
            <v>5.9</v>
          </cell>
          <cell r="N490">
            <v>155</v>
          </cell>
          <cell r="O490" t="str">
            <v>n/a</v>
          </cell>
          <cell r="P490" t="str">
            <v>n/a</v>
          </cell>
          <cell r="Q490" t="str">
            <v>n/a</v>
          </cell>
        </row>
        <row r="491">
          <cell r="B491" t="str">
            <v>RJ51</v>
          </cell>
          <cell r="C491" t="str">
            <v>RJ51-MT</v>
          </cell>
          <cell r="D491" t="str">
            <v>Cooper D</v>
          </cell>
          <cell r="E491">
            <v>4</v>
          </cell>
          <cell r="F491">
            <v>4</v>
          </cell>
          <cell r="G491" t="str">
            <v>MT</v>
          </cell>
          <cell r="H491" t="str">
            <v>N47C16U1</v>
          </cell>
          <cell r="I491" t="str">
            <v>1598</v>
          </cell>
          <cell r="J491" t="str">
            <v>82</v>
          </cell>
          <cell r="K491" t="str">
            <v>112</v>
          </cell>
          <cell r="L491" t="str">
            <v>EU6</v>
          </cell>
          <cell r="M491">
            <v>4.2</v>
          </cell>
          <cell r="N491">
            <v>111</v>
          </cell>
          <cell r="O491" t="str">
            <v>n/a</v>
          </cell>
          <cell r="P491" t="str">
            <v>n/a</v>
          </cell>
          <cell r="Q491" t="str">
            <v>n/a</v>
          </cell>
        </row>
        <row r="492">
          <cell r="B492" t="str">
            <v>RS51</v>
          </cell>
          <cell r="C492" t="str">
            <v>RS51-MT</v>
          </cell>
          <cell r="D492" t="str">
            <v>Cooper D ALL4</v>
          </cell>
          <cell r="E492">
            <v>4</v>
          </cell>
          <cell r="F492">
            <v>4</v>
          </cell>
          <cell r="G492" t="str">
            <v>MT</v>
          </cell>
          <cell r="H492" t="str">
            <v>N47C16U1</v>
          </cell>
          <cell r="I492" t="str">
            <v>1598</v>
          </cell>
          <cell r="J492" t="str">
            <v>82</v>
          </cell>
          <cell r="K492" t="str">
            <v>112</v>
          </cell>
          <cell r="L492" t="str">
            <v>EU6</v>
          </cell>
          <cell r="M492">
            <v>4.7</v>
          </cell>
          <cell r="N492">
            <v>123</v>
          </cell>
          <cell r="O492" t="str">
            <v>n/a</v>
          </cell>
          <cell r="P492" t="str">
            <v>n/a</v>
          </cell>
          <cell r="Q492" t="str">
            <v>n/a</v>
          </cell>
        </row>
        <row r="493">
          <cell r="B493" t="str">
            <v>RS71</v>
          </cell>
          <cell r="C493" t="str">
            <v>RS71-AT</v>
          </cell>
          <cell r="D493" t="str">
            <v>Cooper SD</v>
          </cell>
          <cell r="E493">
            <v>4</v>
          </cell>
          <cell r="F493">
            <v>4</v>
          </cell>
          <cell r="G493" t="str">
            <v>AT</v>
          </cell>
          <cell r="H493" t="str">
            <v>N47C20U1</v>
          </cell>
          <cell r="I493" t="str">
            <v>1995</v>
          </cell>
          <cell r="J493" t="str">
            <v>105</v>
          </cell>
          <cell r="K493" t="str">
            <v>143</v>
          </cell>
          <cell r="L493" t="str">
            <v>EU6</v>
          </cell>
          <cell r="M493">
            <v>5.7</v>
          </cell>
          <cell r="N493">
            <v>149</v>
          </cell>
          <cell r="O493" t="str">
            <v>n/a</v>
          </cell>
          <cell r="P493" t="str">
            <v>n/a</v>
          </cell>
          <cell r="Q493" t="str">
            <v>n/a</v>
          </cell>
        </row>
        <row r="494">
          <cell r="B494" t="str">
            <v>RS91</v>
          </cell>
          <cell r="C494" t="str">
            <v>RS91-AT</v>
          </cell>
          <cell r="D494" t="str">
            <v>Cooper SD ALL4</v>
          </cell>
          <cell r="E494">
            <v>4</v>
          </cell>
          <cell r="F494">
            <v>4</v>
          </cell>
          <cell r="G494" t="str">
            <v>AT</v>
          </cell>
          <cell r="H494" t="str">
            <v>N47C20U1</v>
          </cell>
          <cell r="I494" t="str">
            <v>1995</v>
          </cell>
          <cell r="J494" t="str">
            <v>105</v>
          </cell>
          <cell r="K494" t="str">
            <v>143</v>
          </cell>
          <cell r="L494" t="str">
            <v>EU6</v>
          </cell>
          <cell r="M494">
            <v>5.9</v>
          </cell>
          <cell r="N494">
            <v>156</v>
          </cell>
          <cell r="O494" t="str">
            <v>n/a</v>
          </cell>
          <cell r="P494" t="str">
            <v>n/a</v>
          </cell>
          <cell r="Q494" t="str">
            <v>n/a</v>
          </cell>
        </row>
        <row r="495">
          <cell r="B495" t="str">
            <v>RS71</v>
          </cell>
          <cell r="C495" t="str">
            <v>RS71-MT</v>
          </cell>
          <cell r="D495" t="str">
            <v>Cooper SD</v>
          </cell>
          <cell r="E495">
            <v>4</v>
          </cell>
          <cell r="F495">
            <v>4</v>
          </cell>
          <cell r="G495" t="str">
            <v>MT</v>
          </cell>
          <cell r="H495" t="str">
            <v>N47C20U1</v>
          </cell>
          <cell r="I495" t="str">
            <v>1995</v>
          </cell>
          <cell r="J495" t="str">
            <v>105</v>
          </cell>
          <cell r="K495" t="str">
            <v>143</v>
          </cell>
          <cell r="L495" t="str">
            <v>EU6</v>
          </cell>
          <cell r="M495">
            <v>4.5</v>
          </cell>
          <cell r="N495">
            <v>119</v>
          </cell>
          <cell r="O495" t="str">
            <v>n/a</v>
          </cell>
          <cell r="P495" t="str">
            <v>n/a</v>
          </cell>
          <cell r="Q495" t="str">
            <v>n/a</v>
          </cell>
        </row>
        <row r="496">
          <cell r="B496" t="str">
            <v>RS91</v>
          </cell>
          <cell r="C496" t="str">
            <v>RS91-MT</v>
          </cell>
          <cell r="D496" t="str">
            <v>Cooper SD ALL4</v>
          </cell>
          <cell r="E496">
            <v>4</v>
          </cell>
          <cell r="F496">
            <v>4</v>
          </cell>
          <cell r="G496" t="str">
            <v>MT</v>
          </cell>
          <cell r="H496" t="str">
            <v>N47C20U1</v>
          </cell>
          <cell r="I496" t="str">
            <v>1995</v>
          </cell>
          <cell r="J496" t="str">
            <v>105</v>
          </cell>
          <cell r="K496" t="str">
            <v>143</v>
          </cell>
          <cell r="L496" t="str">
            <v>EU6</v>
          </cell>
          <cell r="M496">
            <v>4.8</v>
          </cell>
          <cell r="N496">
            <v>126</v>
          </cell>
          <cell r="O496" t="str">
            <v>n/a</v>
          </cell>
          <cell r="P496" t="str">
            <v>n/a</v>
          </cell>
          <cell r="Q496" t="str">
            <v>n/a</v>
          </cell>
        </row>
        <row r="497">
          <cell r="B497" t="str">
            <v>RS91</v>
          </cell>
          <cell r="C497" t="str">
            <v>Cooper SD ALL4</v>
          </cell>
          <cell r="D497">
            <v>4</v>
          </cell>
          <cell r="E497">
            <v>4</v>
          </cell>
          <cell r="F497" t="str">
            <v>manual transmission</v>
          </cell>
          <cell r="G497" t="str">
            <v>N47C20U1</v>
          </cell>
          <cell r="H497" t="str">
            <v>1995</v>
          </cell>
          <cell r="I497" t="str">
            <v>105</v>
          </cell>
          <cell r="J497" t="str">
            <v>143</v>
          </cell>
          <cell r="K497" t="str">
            <v>EU6</v>
          </cell>
          <cell r="L497">
            <v>4.8</v>
          </cell>
          <cell r="M497">
            <v>126</v>
          </cell>
          <cell r="N497" t="str">
            <v>C:\Users\qt98115\Desktop\Technical_data\R61(Technik_EEC__E).xls</v>
          </cell>
          <cell r="O497">
            <v>1</v>
          </cell>
          <cell r="P497">
            <v>1</v>
          </cell>
          <cell r="Q497" t="str">
            <v>MT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6"/>
  <sheetViews>
    <sheetView tabSelected="1" zoomScaleNormal="100" workbookViewId="0">
      <pane xSplit="2" ySplit="6" topLeftCell="C334" activePane="bottomRight" state="frozen"/>
      <selection pane="topRight" activeCell="D1" sqref="D1"/>
      <selection pane="bottomLeft" activeCell="A7" sqref="A7"/>
      <selection pane="bottomRight" activeCell="F351" sqref="F351"/>
    </sheetView>
  </sheetViews>
  <sheetFormatPr defaultColWidth="11.42578125" defaultRowHeight="12.75" outlineLevelRow="1"/>
  <cols>
    <col min="1" max="1" width="12.42578125" style="11" bestFit="1" customWidth="1"/>
    <col min="2" max="2" width="25.140625" style="11" customWidth="1"/>
    <col min="3" max="3" width="12.5703125" style="6" hidden="1" customWidth="1"/>
    <col min="4" max="4" width="9.7109375" style="102" bestFit="1" customWidth="1"/>
    <col min="5" max="5" width="4.28515625" style="11" customWidth="1"/>
    <col min="6" max="6" width="11.7109375" style="11" customWidth="1"/>
    <col min="7" max="7" width="13.28515625" style="103" customWidth="1"/>
    <col min="8" max="8" width="11.7109375" style="11" customWidth="1"/>
    <col min="9" max="9" width="8.28515625" style="46" customWidth="1"/>
    <col min="10" max="10" width="9.85546875" style="46" customWidth="1"/>
    <col min="11" max="11" width="12.85546875" style="46" customWidth="1"/>
    <col min="12" max="12" width="12.28515625" style="46" customWidth="1"/>
    <col min="13" max="14" width="9.5703125" style="23" bestFit="1" customWidth="1"/>
    <col min="15" max="16384" width="11.42578125" style="11"/>
  </cols>
  <sheetData>
    <row r="1" spans="1:14" ht="12.75" customHeight="1">
      <c r="A1" s="4"/>
      <c r="B1" s="5"/>
      <c r="D1" s="7"/>
      <c r="E1" s="8"/>
      <c r="F1" s="8"/>
      <c r="G1" s="9"/>
      <c r="H1" s="8"/>
      <c r="I1" s="10"/>
      <c r="J1" s="10"/>
      <c r="K1" s="10"/>
      <c r="L1" s="10"/>
      <c r="M1" s="117"/>
      <c r="N1" s="117"/>
    </row>
    <row r="2" spans="1:14" ht="18.75">
      <c r="B2" s="12" t="s">
        <v>348</v>
      </c>
      <c r="C2" s="13" t="s">
        <v>0</v>
      </c>
      <c r="D2" s="14" t="s">
        <v>305</v>
      </c>
      <c r="E2" s="15" t="s">
        <v>44</v>
      </c>
      <c r="F2" s="15" t="s">
        <v>1</v>
      </c>
      <c r="G2" s="125" t="s">
        <v>379</v>
      </c>
      <c r="H2" s="15" t="s">
        <v>133</v>
      </c>
      <c r="I2" s="17" t="s">
        <v>343</v>
      </c>
      <c r="J2" s="17" t="s">
        <v>344</v>
      </c>
      <c r="K2" s="18" t="s">
        <v>345</v>
      </c>
      <c r="L2" s="18" t="s">
        <v>345</v>
      </c>
      <c r="M2" s="19" t="s">
        <v>2</v>
      </c>
      <c r="N2" s="19" t="s">
        <v>2</v>
      </c>
    </row>
    <row r="3" spans="1:14">
      <c r="A3" s="4"/>
      <c r="B3" s="5"/>
      <c r="C3" s="6" t="s">
        <v>125</v>
      </c>
      <c r="D3" s="20" t="s">
        <v>306</v>
      </c>
      <c r="E3" s="15"/>
      <c r="F3" s="15" t="s">
        <v>39</v>
      </c>
      <c r="G3" s="16" t="s">
        <v>35</v>
      </c>
      <c r="H3" s="15" t="s">
        <v>134</v>
      </c>
      <c r="I3" s="10" t="s">
        <v>346</v>
      </c>
      <c r="J3" s="10" t="s">
        <v>347</v>
      </c>
      <c r="K3" s="1" t="s">
        <v>346</v>
      </c>
      <c r="L3" s="1" t="s">
        <v>347</v>
      </c>
      <c r="M3" s="19" t="s">
        <v>279</v>
      </c>
      <c r="N3" s="19" t="s">
        <v>280</v>
      </c>
    </row>
    <row r="4" spans="1:14">
      <c r="A4" s="4"/>
      <c r="B4" s="104">
        <v>42064</v>
      </c>
      <c r="D4" s="7"/>
      <c r="E4" s="15"/>
      <c r="F4" s="15"/>
      <c r="G4" s="16"/>
      <c r="H4" s="15"/>
      <c r="I4" s="10"/>
      <c r="J4" s="10"/>
      <c r="K4" s="1"/>
      <c r="L4" s="1">
        <v>1.24</v>
      </c>
      <c r="M4" s="19"/>
      <c r="N4" s="1">
        <v>1.24</v>
      </c>
    </row>
    <row r="5" spans="1:14" ht="18.600000000000001" customHeight="1">
      <c r="A5" s="21"/>
      <c r="B5" s="22"/>
      <c r="C5" s="23"/>
      <c r="D5" s="24"/>
      <c r="E5" s="25"/>
      <c r="F5" s="25"/>
      <c r="G5" s="26"/>
      <c r="H5" s="25"/>
      <c r="I5" s="10"/>
      <c r="J5" s="10"/>
      <c r="K5" s="1" t="s">
        <v>3</v>
      </c>
      <c r="L5" s="1" t="s">
        <v>3</v>
      </c>
      <c r="M5" s="19" t="s">
        <v>3</v>
      </c>
      <c r="N5" s="19" t="s">
        <v>3</v>
      </c>
    </row>
    <row r="6" spans="1:14" ht="13.5" thickBot="1">
      <c r="A6" s="21"/>
      <c r="B6" s="22"/>
      <c r="C6" s="23"/>
      <c r="D6" s="27"/>
      <c r="E6" s="28"/>
      <c r="F6" s="29"/>
      <c r="G6" s="30"/>
      <c r="H6" s="29"/>
      <c r="I6" s="31"/>
      <c r="J6" s="31"/>
      <c r="K6" s="31"/>
      <c r="L6" s="31"/>
      <c r="M6" s="19"/>
      <c r="N6" s="19"/>
    </row>
    <row r="7" spans="1:14">
      <c r="A7" s="59" t="s">
        <v>351</v>
      </c>
      <c r="B7" s="73" t="s">
        <v>320</v>
      </c>
      <c r="C7" s="105" t="s">
        <v>316</v>
      </c>
      <c r="D7" s="32" t="s">
        <v>302</v>
      </c>
      <c r="E7" s="61">
        <v>109</v>
      </c>
      <c r="F7" s="33">
        <v>123</v>
      </c>
      <c r="G7" s="106">
        <v>5.3</v>
      </c>
      <c r="H7" s="33" t="s">
        <v>136</v>
      </c>
      <c r="I7" s="34"/>
      <c r="J7" s="34"/>
      <c r="K7" s="2">
        <v>24738</v>
      </c>
      <c r="L7" s="2">
        <v>19950</v>
      </c>
      <c r="M7" s="2">
        <v>24738</v>
      </c>
      <c r="N7" s="2">
        <v>19950</v>
      </c>
    </row>
    <row r="8" spans="1:14">
      <c r="A8" s="35" t="s">
        <v>353</v>
      </c>
      <c r="B8" s="22" t="s">
        <v>4</v>
      </c>
      <c r="C8" s="107" t="s">
        <v>137</v>
      </c>
      <c r="D8" s="36" t="s">
        <v>302</v>
      </c>
      <c r="E8" s="37">
        <v>136</v>
      </c>
      <c r="F8" s="29">
        <v>129</v>
      </c>
      <c r="G8" s="30">
        <v>5.6</v>
      </c>
      <c r="H8" s="29" t="s">
        <v>136</v>
      </c>
      <c r="I8" s="31"/>
      <c r="J8" s="31"/>
      <c r="K8" s="1">
        <v>25978</v>
      </c>
      <c r="L8" s="1">
        <v>20950</v>
      </c>
      <c r="M8" s="1">
        <v>25978</v>
      </c>
      <c r="N8" s="1">
        <v>20950</v>
      </c>
    </row>
    <row r="9" spans="1:14">
      <c r="A9" s="38"/>
      <c r="B9" s="22" t="s">
        <v>315</v>
      </c>
      <c r="C9" s="107" t="s">
        <v>138</v>
      </c>
      <c r="D9" s="36" t="s">
        <v>302</v>
      </c>
      <c r="E9" s="37">
        <v>177</v>
      </c>
      <c r="F9" s="29">
        <v>136</v>
      </c>
      <c r="G9" s="30">
        <v>5.8</v>
      </c>
      <c r="H9" s="29" t="s">
        <v>136</v>
      </c>
      <c r="I9" s="31"/>
      <c r="J9" s="31"/>
      <c r="K9" s="1">
        <v>29636</v>
      </c>
      <c r="L9" s="1">
        <v>23900</v>
      </c>
      <c r="M9" s="1">
        <v>29636</v>
      </c>
      <c r="N9" s="1">
        <v>23900</v>
      </c>
    </row>
    <row r="10" spans="1:14">
      <c r="A10" s="38"/>
      <c r="B10" s="22" t="s">
        <v>7</v>
      </c>
      <c r="C10" s="107" t="s">
        <v>139</v>
      </c>
      <c r="D10" s="36" t="s">
        <v>302</v>
      </c>
      <c r="E10" s="37" t="s">
        <v>329</v>
      </c>
      <c r="F10" s="29">
        <v>154</v>
      </c>
      <c r="G10" s="30">
        <v>6.6</v>
      </c>
      <c r="H10" s="29" t="s">
        <v>136</v>
      </c>
      <c r="I10" s="31"/>
      <c r="J10" s="31"/>
      <c r="K10" s="1">
        <v>33480</v>
      </c>
      <c r="L10" s="1">
        <v>27000</v>
      </c>
      <c r="M10" s="1">
        <v>33480</v>
      </c>
      <c r="N10" s="1">
        <v>27000</v>
      </c>
    </row>
    <row r="11" spans="1:14">
      <c r="A11" s="38"/>
      <c r="B11" s="22" t="s">
        <v>90</v>
      </c>
      <c r="C11" s="107" t="s">
        <v>140</v>
      </c>
      <c r="D11" s="36" t="s">
        <v>302</v>
      </c>
      <c r="E11" s="37">
        <v>326</v>
      </c>
      <c r="F11" s="29">
        <v>188</v>
      </c>
      <c r="G11" s="30">
        <v>8</v>
      </c>
      <c r="H11" s="29" t="s">
        <v>136</v>
      </c>
      <c r="I11" s="31"/>
      <c r="J11" s="31"/>
      <c r="K11" s="1">
        <v>44516</v>
      </c>
      <c r="L11" s="1">
        <v>35900</v>
      </c>
      <c r="M11" s="1">
        <v>44516</v>
      </c>
      <c r="N11" s="1">
        <v>35900</v>
      </c>
    </row>
    <row r="12" spans="1:14">
      <c r="A12" s="38"/>
      <c r="B12" s="22" t="s">
        <v>142</v>
      </c>
      <c r="C12" s="107" t="s">
        <v>140</v>
      </c>
      <c r="D12" s="36" t="s">
        <v>303</v>
      </c>
      <c r="E12" s="37">
        <v>326</v>
      </c>
      <c r="F12" s="29">
        <v>182</v>
      </c>
      <c r="G12" s="30">
        <v>7.8</v>
      </c>
      <c r="H12" s="29" t="s">
        <v>136</v>
      </c>
      <c r="I12" s="31"/>
      <c r="J12" s="31"/>
      <c r="K12" s="1">
        <v>48856</v>
      </c>
      <c r="L12" s="1">
        <v>39400</v>
      </c>
      <c r="M12" s="1">
        <v>48856</v>
      </c>
      <c r="N12" s="1">
        <v>39400</v>
      </c>
    </row>
    <row r="13" spans="1:14">
      <c r="A13" s="38"/>
      <c r="B13" s="22" t="s">
        <v>321</v>
      </c>
      <c r="C13" s="107" t="s">
        <v>141</v>
      </c>
      <c r="D13" s="36" t="s">
        <v>302</v>
      </c>
      <c r="E13" s="37" t="s">
        <v>294</v>
      </c>
      <c r="F13" s="29">
        <v>109</v>
      </c>
      <c r="G13" s="30">
        <v>4.0999999999999996</v>
      </c>
      <c r="H13" s="29" t="s">
        <v>136</v>
      </c>
      <c r="I13" s="31"/>
      <c r="J13" s="31"/>
      <c r="K13" s="1">
        <v>27032</v>
      </c>
      <c r="L13" s="1">
        <v>21800</v>
      </c>
      <c r="M13" s="1">
        <v>27032</v>
      </c>
      <c r="N13" s="1">
        <v>21800</v>
      </c>
    </row>
    <row r="14" spans="1:14">
      <c r="A14" s="38"/>
      <c r="B14" s="22" t="s">
        <v>79</v>
      </c>
      <c r="C14" s="107" t="s">
        <v>317</v>
      </c>
      <c r="D14" s="36" t="s">
        <v>302</v>
      </c>
      <c r="E14" s="37" t="s">
        <v>300</v>
      </c>
      <c r="F14" s="29">
        <v>89</v>
      </c>
      <c r="G14" s="30">
        <v>3.4</v>
      </c>
      <c r="H14" s="29" t="s">
        <v>136</v>
      </c>
      <c r="I14" s="31"/>
      <c r="J14" s="31"/>
      <c r="K14" s="1">
        <v>28272</v>
      </c>
      <c r="L14" s="1">
        <v>22800</v>
      </c>
      <c r="M14" s="1">
        <v>28272</v>
      </c>
      <c r="N14" s="1">
        <v>22800</v>
      </c>
    </row>
    <row r="15" spans="1:14">
      <c r="A15" s="38"/>
      <c r="B15" s="22" t="s">
        <v>27</v>
      </c>
      <c r="C15" s="107" t="s">
        <v>317</v>
      </c>
      <c r="D15" s="36" t="s">
        <v>302</v>
      </c>
      <c r="E15" s="37" t="s">
        <v>300</v>
      </c>
      <c r="F15" s="29">
        <v>104</v>
      </c>
      <c r="G15" s="30">
        <v>4</v>
      </c>
      <c r="H15" s="29" t="s">
        <v>136</v>
      </c>
      <c r="I15" s="31"/>
      <c r="J15" s="31"/>
      <c r="K15" s="1">
        <v>28272</v>
      </c>
      <c r="L15" s="1">
        <v>22800</v>
      </c>
      <c r="M15" s="1">
        <v>28272</v>
      </c>
      <c r="N15" s="1">
        <v>22800</v>
      </c>
    </row>
    <row r="16" spans="1:14">
      <c r="A16" s="38"/>
      <c r="B16" s="22" t="s">
        <v>5</v>
      </c>
      <c r="C16" s="107" t="s">
        <v>318</v>
      </c>
      <c r="D16" s="36" t="s">
        <v>302</v>
      </c>
      <c r="E16" s="37" t="s">
        <v>330</v>
      </c>
      <c r="F16" s="29">
        <v>109</v>
      </c>
      <c r="G16" s="30">
        <v>4.0999999999999996</v>
      </c>
      <c r="H16" s="29" t="s">
        <v>136</v>
      </c>
      <c r="I16" s="31"/>
      <c r="J16" s="31"/>
      <c r="K16" s="1">
        <v>30318</v>
      </c>
      <c r="L16" s="1">
        <v>24450</v>
      </c>
      <c r="M16" s="1">
        <v>30318</v>
      </c>
      <c r="N16" s="1">
        <v>24450</v>
      </c>
    </row>
    <row r="17" spans="1:14">
      <c r="A17" s="38"/>
      <c r="B17" s="22" t="s">
        <v>101</v>
      </c>
      <c r="C17" s="107" t="s">
        <v>318</v>
      </c>
      <c r="D17" s="36" t="s">
        <v>302</v>
      </c>
      <c r="E17" s="37" t="s">
        <v>330</v>
      </c>
      <c r="F17" s="29">
        <v>113</v>
      </c>
      <c r="G17" s="30">
        <v>4.3</v>
      </c>
      <c r="H17" s="29" t="s">
        <v>136</v>
      </c>
      <c r="I17" s="31"/>
      <c r="J17" s="31"/>
      <c r="K17" s="1">
        <v>32364</v>
      </c>
      <c r="L17" s="1">
        <v>26100</v>
      </c>
      <c r="M17" s="1">
        <v>32364</v>
      </c>
      <c r="N17" s="1">
        <v>26100</v>
      </c>
    </row>
    <row r="18" spans="1:14">
      <c r="A18" s="38"/>
      <c r="B18" s="22" t="s">
        <v>6</v>
      </c>
      <c r="C18" s="107" t="e">
        <f>VLOOKUP(#REF!,[1]masterdata!$B:$Q,6,0)</f>
        <v>#REF!</v>
      </c>
      <c r="D18" s="36" t="s">
        <v>302</v>
      </c>
      <c r="E18" s="37" t="s">
        <v>297</v>
      </c>
      <c r="F18" s="29">
        <v>108</v>
      </c>
      <c r="G18" s="30">
        <v>4.0999999999999996</v>
      </c>
      <c r="H18" s="29" t="s">
        <v>136</v>
      </c>
      <c r="I18" s="31"/>
      <c r="J18" s="31"/>
      <c r="K18" s="1">
        <v>32426</v>
      </c>
      <c r="L18" s="1">
        <v>26150</v>
      </c>
      <c r="M18" s="1">
        <v>32426</v>
      </c>
      <c r="N18" s="1">
        <v>26150</v>
      </c>
    </row>
    <row r="19" spans="1:14">
      <c r="A19" s="38"/>
      <c r="B19" s="22" t="s">
        <v>323</v>
      </c>
      <c r="C19" s="107" t="e">
        <f>VLOOKUP(#REF!,[1]masterdata!$B:$Q,6,0)</f>
        <v>#REF!</v>
      </c>
      <c r="D19" s="36" t="s">
        <v>303</v>
      </c>
      <c r="E19" s="37" t="s">
        <v>297</v>
      </c>
      <c r="F19" s="29">
        <v>113</v>
      </c>
      <c r="G19" s="30">
        <v>4.3</v>
      </c>
      <c r="H19" s="29" t="s">
        <v>136</v>
      </c>
      <c r="I19" s="31"/>
      <c r="J19" s="31"/>
      <c r="K19" s="1">
        <v>36704</v>
      </c>
      <c r="L19" s="1">
        <v>29600</v>
      </c>
      <c r="M19" s="1">
        <v>36704</v>
      </c>
      <c r="N19" s="1">
        <v>29600</v>
      </c>
    </row>
    <row r="20" spans="1:14" ht="13.5" thickBot="1">
      <c r="A20" s="39"/>
      <c r="B20" s="40" t="s">
        <v>322</v>
      </c>
      <c r="C20" s="108" t="s">
        <v>319</v>
      </c>
      <c r="D20" s="50" t="s">
        <v>303</v>
      </c>
      <c r="E20" s="54" t="s">
        <v>331</v>
      </c>
      <c r="F20" s="51">
        <v>114</v>
      </c>
      <c r="G20" s="109">
        <v>4.3</v>
      </c>
      <c r="H20" s="41" t="s">
        <v>136</v>
      </c>
      <c r="I20" s="42"/>
      <c r="J20" s="42"/>
      <c r="K20" s="3">
        <v>38936</v>
      </c>
      <c r="L20" s="3">
        <v>31400</v>
      </c>
      <c r="M20" s="3">
        <v>38936</v>
      </c>
      <c r="N20" s="3">
        <v>31400</v>
      </c>
    </row>
    <row r="21" spans="1:14" ht="13.5" thickBot="1">
      <c r="A21" s="21"/>
      <c r="B21" s="22"/>
      <c r="C21" s="110"/>
      <c r="D21" s="36"/>
      <c r="E21" s="28"/>
      <c r="F21" s="29"/>
      <c r="G21" s="30"/>
      <c r="H21" s="29"/>
      <c r="I21" s="31"/>
      <c r="J21" s="31"/>
      <c r="K21" s="1"/>
      <c r="L21" s="1"/>
      <c r="M21" s="1"/>
      <c r="N21" s="19"/>
    </row>
    <row r="22" spans="1:14">
      <c r="A22" s="59" t="s">
        <v>351</v>
      </c>
      <c r="B22" s="73" t="s">
        <v>320</v>
      </c>
      <c r="C22" s="105" t="s">
        <v>316</v>
      </c>
      <c r="D22" s="32" t="s">
        <v>302</v>
      </c>
      <c r="E22" s="61">
        <v>109</v>
      </c>
      <c r="F22" s="33">
        <v>123</v>
      </c>
      <c r="G22" s="106">
        <v>5.3</v>
      </c>
      <c r="H22" s="33" t="s">
        <v>136</v>
      </c>
      <c r="I22" s="34"/>
      <c r="J22" s="34"/>
      <c r="K22" s="2">
        <v>23932</v>
      </c>
      <c r="L22" s="2">
        <v>19300</v>
      </c>
      <c r="M22" s="2">
        <v>23932</v>
      </c>
      <c r="N22" s="2">
        <v>19300</v>
      </c>
    </row>
    <row r="23" spans="1:14">
      <c r="A23" s="35" t="s">
        <v>352</v>
      </c>
      <c r="B23" s="22" t="s">
        <v>4</v>
      </c>
      <c r="C23" s="107" t="s">
        <v>137</v>
      </c>
      <c r="D23" s="36" t="s">
        <v>302</v>
      </c>
      <c r="E23" s="37">
        <v>136</v>
      </c>
      <c r="F23" s="29">
        <v>129</v>
      </c>
      <c r="G23" s="30">
        <v>5.6</v>
      </c>
      <c r="H23" s="29" t="s">
        <v>136</v>
      </c>
      <c r="I23" s="31"/>
      <c r="J23" s="31"/>
      <c r="K23" s="1">
        <v>25172</v>
      </c>
      <c r="L23" s="1">
        <v>20300</v>
      </c>
      <c r="M23" s="1">
        <v>25172</v>
      </c>
      <c r="N23" s="1">
        <v>20300</v>
      </c>
    </row>
    <row r="24" spans="1:14">
      <c r="A24" s="35"/>
      <c r="B24" s="22" t="s">
        <v>315</v>
      </c>
      <c r="C24" s="107" t="s">
        <v>138</v>
      </c>
      <c r="D24" s="36" t="s">
        <v>302</v>
      </c>
      <c r="E24" s="37">
        <v>177</v>
      </c>
      <c r="F24" s="29">
        <v>136</v>
      </c>
      <c r="G24" s="30">
        <v>5.8</v>
      </c>
      <c r="H24" s="29" t="s">
        <v>136</v>
      </c>
      <c r="I24" s="31"/>
      <c r="J24" s="31"/>
      <c r="K24" s="1">
        <v>28830</v>
      </c>
      <c r="L24" s="1">
        <v>23250</v>
      </c>
      <c r="M24" s="1">
        <v>28830</v>
      </c>
      <c r="N24" s="1">
        <v>23250</v>
      </c>
    </row>
    <row r="25" spans="1:14">
      <c r="A25" s="38"/>
      <c r="B25" s="22" t="s">
        <v>7</v>
      </c>
      <c r="C25" s="107" t="s">
        <v>139</v>
      </c>
      <c r="D25" s="36" t="s">
        <v>302</v>
      </c>
      <c r="E25" s="37">
        <v>218</v>
      </c>
      <c r="F25" s="29">
        <v>154</v>
      </c>
      <c r="G25" s="30">
        <v>6.6</v>
      </c>
      <c r="H25" s="29" t="s">
        <v>136</v>
      </c>
      <c r="I25" s="31"/>
      <c r="J25" s="31"/>
      <c r="K25" s="1">
        <v>32674</v>
      </c>
      <c r="L25" s="1">
        <v>26350</v>
      </c>
      <c r="M25" s="1">
        <v>32674</v>
      </c>
      <c r="N25" s="1">
        <v>26350</v>
      </c>
    </row>
    <row r="26" spans="1:14">
      <c r="A26" s="38"/>
      <c r="B26" s="22" t="s">
        <v>90</v>
      </c>
      <c r="C26" s="107" t="s">
        <v>140</v>
      </c>
      <c r="D26" s="36" t="s">
        <v>302</v>
      </c>
      <c r="E26" s="37">
        <v>326</v>
      </c>
      <c r="F26" s="29">
        <v>188</v>
      </c>
      <c r="G26" s="30">
        <v>8</v>
      </c>
      <c r="H26" s="29" t="s">
        <v>136</v>
      </c>
      <c r="I26" s="31"/>
      <c r="J26" s="31"/>
      <c r="K26" s="1">
        <v>43710</v>
      </c>
      <c r="L26" s="1">
        <v>35250</v>
      </c>
      <c r="M26" s="1">
        <v>43710</v>
      </c>
      <c r="N26" s="1">
        <v>35250</v>
      </c>
    </row>
    <row r="27" spans="1:14">
      <c r="A27" s="38"/>
      <c r="B27" s="22" t="s">
        <v>142</v>
      </c>
      <c r="C27" s="107" t="s">
        <v>140</v>
      </c>
      <c r="D27" s="36" t="s">
        <v>303</v>
      </c>
      <c r="E27" s="37">
        <v>326</v>
      </c>
      <c r="F27" s="29">
        <v>182</v>
      </c>
      <c r="G27" s="30">
        <v>7.8</v>
      </c>
      <c r="H27" s="29" t="s">
        <v>136</v>
      </c>
      <c r="I27" s="31"/>
      <c r="J27" s="31"/>
      <c r="K27" s="1">
        <v>48050</v>
      </c>
      <c r="L27" s="1">
        <v>38750</v>
      </c>
      <c r="M27" s="1">
        <v>48050</v>
      </c>
      <c r="N27" s="1">
        <v>38750</v>
      </c>
    </row>
    <row r="28" spans="1:14">
      <c r="A28" s="38"/>
      <c r="B28" s="22" t="s">
        <v>321</v>
      </c>
      <c r="C28" s="107" t="s">
        <v>141</v>
      </c>
      <c r="D28" s="36" t="s">
        <v>302</v>
      </c>
      <c r="E28" s="37">
        <v>95</v>
      </c>
      <c r="F28" s="29">
        <v>109</v>
      </c>
      <c r="G28" s="30">
        <v>4.0999999999999996</v>
      </c>
      <c r="H28" s="29" t="s">
        <v>136</v>
      </c>
      <c r="I28" s="31"/>
      <c r="J28" s="31"/>
      <c r="K28" s="1">
        <v>26226</v>
      </c>
      <c r="L28" s="1">
        <v>21150</v>
      </c>
      <c r="M28" s="1">
        <v>26226</v>
      </c>
      <c r="N28" s="1">
        <v>21150</v>
      </c>
    </row>
    <row r="29" spans="1:14">
      <c r="A29" s="38"/>
      <c r="B29" s="22" t="s">
        <v>79</v>
      </c>
      <c r="C29" s="107" t="s">
        <v>317</v>
      </c>
      <c r="D29" s="36" t="s">
        <v>302</v>
      </c>
      <c r="E29" s="37">
        <v>116</v>
      </c>
      <c r="F29" s="29">
        <v>89</v>
      </c>
      <c r="G29" s="30">
        <v>3.4</v>
      </c>
      <c r="H29" s="29" t="s">
        <v>136</v>
      </c>
      <c r="I29" s="31"/>
      <c r="J29" s="31"/>
      <c r="K29" s="1">
        <v>27466</v>
      </c>
      <c r="L29" s="1">
        <v>22150</v>
      </c>
      <c r="M29" s="1">
        <v>27466</v>
      </c>
      <c r="N29" s="1">
        <v>22150</v>
      </c>
    </row>
    <row r="30" spans="1:14">
      <c r="A30" s="38"/>
      <c r="B30" s="22" t="s">
        <v>27</v>
      </c>
      <c r="C30" s="107" t="s">
        <v>317</v>
      </c>
      <c r="D30" s="36" t="s">
        <v>302</v>
      </c>
      <c r="E30" s="37">
        <v>116</v>
      </c>
      <c r="F30" s="29">
        <v>104</v>
      </c>
      <c r="G30" s="30">
        <v>4</v>
      </c>
      <c r="H30" s="29" t="s">
        <v>136</v>
      </c>
      <c r="I30" s="31"/>
      <c r="J30" s="31"/>
      <c r="K30" s="1">
        <v>27466</v>
      </c>
      <c r="L30" s="1">
        <v>22150</v>
      </c>
      <c r="M30" s="1">
        <v>27466</v>
      </c>
      <c r="N30" s="1">
        <v>22150</v>
      </c>
    </row>
    <row r="31" spans="1:14">
      <c r="A31" s="38"/>
      <c r="B31" s="22" t="s">
        <v>5</v>
      </c>
      <c r="C31" s="107" t="s">
        <v>318</v>
      </c>
      <c r="D31" s="36" t="s">
        <v>302</v>
      </c>
      <c r="E31" s="37">
        <v>150</v>
      </c>
      <c r="F31" s="29">
        <v>109</v>
      </c>
      <c r="G31" s="30">
        <v>4.0999999999999996</v>
      </c>
      <c r="H31" s="29" t="s">
        <v>136</v>
      </c>
      <c r="I31" s="31"/>
      <c r="J31" s="31"/>
      <c r="K31" s="1">
        <v>29512</v>
      </c>
      <c r="L31" s="1">
        <v>23800</v>
      </c>
      <c r="M31" s="1">
        <v>29512</v>
      </c>
      <c r="N31" s="1">
        <v>23800</v>
      </c>
    </row>
    <row r="32" spans="1:14">
      <c r="A32" s="38"/>
      <c r="B32" s="22" t="s">
        <v>101</v>
      </c>
      <c r="C32" s="107" t="s">
        <v>318</v>
      </c>
      <c r="D32" s="36" t="s">
        <v>302</v>
      </c>
      <c r="E32" s="37">
        <v>150</v>
      </c>
      <c r="F32" s="29">
        <v>113</v>
      </c>
      <c r="G32" s="30">
        <v>4.3</v>
      </c>
      <c r="H32" s="29" t="s">
        <v>136</v>
      </c>
      <c r="I32" s="31"/>
      <c r="J32" s="31"/>
      <c r="K32" s="1">
        <v>31558</v>
      </c>
      <c r="L32" s="1">
        <v>25450</v>
      </c>
      <c r="M32" s="1">
        <v>31558</v>
      </c>
      <c r="N32" s="1">
        <v>25450</v>
      </c>
    </row>
    <row r="33" spans="1:14">
      <c r="A33" s="38"/>
      <c r="B33" s="22" t="s">
        <v>6</v>
      </c>
      <c r="C33" s="107" t="e">
        <f>VLOOKUP(#REF!,[1]masterdata!$B:$Q,6,0)</f>
        <v>#REF!</v>
      </c>
      <c r="D33" s="36" t="s">
        <v>302</v>
      </c>
      <c r="E33" s="37">
        <v>190</v>
      </c>
      <c r="F33" s="29">
        <v>108</v>
      </c>
      <c r="G33" s="30">
        <v>4.0999999999999996</v>
      </c>
      <c r="H33" s="29" t="s">
        <v>136</v>
      </c>
      <c r="I33" s="31"/>
      <c r="J33" s="31"/>
      <c r="K33" s="1">
        <v>31620</v>
      </c>
      <c r="L33" s="1">
        <v>25500</v>
      </c>
      <c r="M33" s="1">
        <v>31620</v>
      </c>
      <c r="N33" s="1">
        <v>25500</v>
      </c>
    </row>
    <row r="34" spans="1:14">
      <c r="A34" s="38"/>
      <c r="B34" s="22" t="s">
        <v>323</v>
      </c>
      <c r="C34" s="107" t="e">
        <f>VLOOKUP(#REF!,[1]masterdata!$B:$Q,6,0)</f>
        <v>#REF!</v>
      </c>
      <c r="D34" s="36" t="s">
        <v>303</v>
      </c>
      <c r="E34" s="37">
        <v>190</v>
      </c>
      <c r="F34" s="29">
        <v>113</v>
      </c>
      <c r="G34" s="30">
        <v>4.3</v>
      </c>
      <c r="H34" s="29" t="s">
        <v>136</v>
      </c>
      <c r="I34" s="31"/>
      <c r="J34" s="31"/>
      <c r="K34" s="1">
        <v>35898</v>
      </c>
      <c r="L34" s="1">
        <v>28950</v>
      </c>
      <c r="M34" s="1">
        <v>35898</v>
      </c>
      <c r="N34" s="1">
        <v>28950</v>
      </c>
    </row>
    <row r="35" spans="1:14" ht="13.5" thickBot="1">
      <c r="A35" s="39"/>
      <c r="B35" s="40" t="s">
        <v>322</v>
      </c>
      <c r="C35" s="108" t="s">
        <v>319</v>
      </c>
      <c r="D35" s="50" t="s">
        <v>303</v>
      </c>
      <c r="E35" s="54">
        <v>224</v>
      </c>
      <c r="F35" s="51">
        <v>114</v>
      </c>
      <c r="G35" s="109">
        <v>4.3</v>
      </c>
      <c r="H35" s="41" t="s">
        <v>136</v>
      </c>
      <c r="I35" s="42"/>
      <c r="J35" s="42"/>
      <c r="K35" s="3">
        <v>38130</v>
      </c>
      <c r="L35" s="3">
        <v>30750</v>
      </c>
      <c r="M35" s="3">
        <v>38130</v>
      </c>
      <c r="N35" s="3">
        <v>30750</v>
      </c>
    </row>
    <row r="36" spans="1:14" ht="13.5" thickBot="1">
      <c r="A36" s="43"/>
      <c r="B36" s="44"/>
      <c r="C36" s="110"/>
      <c r="D36" s="36"/>
      <c r="E36" s="29"/>
      <c r="F36" s="28"/>
      <c r="G36" s="30"/>
      <c r="H36" s="28"/>
      <c r="I36" s="31"/>
      <c r="J36" s="31"/>
      <c r="K36" s="1"/>
      <c r="L36" s="1"/>
      <c r="M36" s="19"/>
      <c r="N36" s="1"/>
    </row>
    <row r="37" spans="1:14">
      <c r="A37" s="59" t="s">
        <v>354</v>
      </c>
      <c r="B37" s="73" t="s">
        <v>324</v>
      </c>
      <c r="C37" s="105" t="s">
        <v>316</v>
      </c>
      <c r="D37" s="32" t="s">
        <v>302</v>
      </c>
      <c r="E37" s="57">
        <v>136</v>
      </c>
      <c r="F37" s="61">
        <v>119</v>
      </c>
      <c r="G37" s="106">
        <v>5.0999999999999996</v>
      </c>
      <c r="H37" s="33" t="s">
        <v>136</v>
      </c>
      <c r="I37" s="111"/>
      <c r="J37" s="45"/>
      <c r="K37" s="2">
        <v>29078</v>
      </c>
      <c r="L37" s="2">
        <v>23450</v>
      </c>
      <c r="M37" s="2">
        <v>29078</v>
      </c>
      <c r="N37" s="2">
        <v>23450</v>
      </c>
    </row>
    <row r="38" spans="1:14">
      <c r="A38" s="38" t="s">
        <v>355</v>
      </c>
      <c r="B38" s="44" t="s">
        <v>194</v>
      </c>
      <c r="C38" s="107" t="s">
        <v>127</v>
      </c>
      <c r="D38" s="36" t="s">
        <v>302</v>
      </c>
      <c r="E38" s="29">
        <v>184</v>
      </c>
      <c r="F38" s="37">
        <v>142</v>
      </c>
      <c r="G38" s="30">
        <v>6.1</v>
      </c>
      <c r="H38" s="28" t="s">
        <v>136</v>
      </c>
      <c r="J38" s="47"/>
      <c r="K38" s="1">
        <v>32240</v>
      </c>
      <c r="L38" s="1">
        <v>26000</v>
      </c>
      <c r="M38" s="1">
        <v>32240</v>
      </c>
      <c r="N38" s="1">
        <v>26000</v>
      </c>
    </row>
    <row r="39" spans="1:14">
      <c r="A39" s="38"/>
      <c r="B39" s="44" t="s">
        <v>195</v>
      </c>
      <c r="C39" s="107" t="s">
        <v>128</v>
      </c>
      <c r="D39" s="36" t="s">
        <v>302</v>
      </c>
      <c r="E39" s="29">
        <v>245</v>
      </c>
      <c r="F39" s="37">
        <v>154</v>
      </c>
      <c r="G39" s="30">
        <v>6.6</v>
      </c>
      <c r="H39" s="28" t="s">
        <v>136</v>
      </c>
      <c r="J39" s="31"/>
      <c r="K39" s="1">
        <v>37634</v>
      </c>
      <c r="L39" s="1">
        <v>30350</v>
      </c>
      <c r="M39" s="1">
        <v>37634</v>
      </c>
      <c r="N39" s="1">
        <v>30350</v>
      </c>
    </row>
    <row r="40" spans="1:14">
      <c r="A40" s="48"/>
      <c r="B40" s="22" t="s">
        <v>196</v>
      </c>
      <c r="C40" s="107" t="s">
        <v>140</v>
      </c>
      <c r="D40" s="36" t="s">
        <v>302</v>
      </c>
      <c r="E40" s="28">
        <v>326</v>
      </c>
      <c r="F40" s="37">
        <v>189</v>
      </c>
      <c r="G40" s="30">
        <v>8.1</v>
      </c>
      <c r="H40" s="29" t="s">
        <v>136</v>
      </c>
      <c r="J40" s="31"/>
      <c r="K40" s="1">
        <v>48236</v>
      </c>
      <c r="L40" s="1">
        <v>38900</v>
      </c>
      <c r="M40" s="1">
        <v>48236</v>
      </c>
      <c r="N40" s="1">
        <v>38900</v>
      </c>
    </row>
    <row r="41" spans="1:14">
      <c r="A41" s="48"/>
      <c r="B41" s="22" t="s">
        <v>197</v>
      </c>
      <c r="C41" s="107" t="s">
        <v>140</v>
      </c>
      <c r="D41" s="36" t="s">
        <v>303</v>
      </c>
      <c r="E41" s="37">
        <v>326</v>
      </c>
      <c r="F41" s="29">
        <v>182</v>
      </c>
      <c r="G41" s="30">
        <v>7.8</v>
      </c>
      <c r="H41" s="29" t="s">
        <v>136</v>
      </c>
      <c r="J41" s="31"/>
      <c r="K41" s="1">
        <v>52638</v>
      </c>
      <c r="L41" s="1">
        <v>42450</v>
      </c>
      <c r="M41" s="1">
        <v>52638</v>
      </c>
      <c r="N41" s="1">
        <v>42450</v>
      </c>
    </row>
    <row r="42" spans="1:14">
      <c r="A42" s="48"/>
      <c r="B42" s="22" t="s">
        <v>198</v>
      </c>
      <c r="C42" s="107" t="s">
        <v>130</v>
      </c>
      <c r="D42" s="36" t="s">
        <v>302</v>
      </c>
      <c r="E42" s="28">
        <v>143</v>
      </c>
      <c r="F42" s="29">
        <v>114</v>
      </c>
      <c r="G42" s="30">
        <v>4.3</v>
      </c>
      <c r="H42" s="29" t="s">
        <v>136</v>
      </c>
      <c r="J42" s="31"/>
      <c r="K42" s="1">
        <v>32116</v>
      </c>
      <c r="L42" s="1">
        <v>25900</v>
      </c>
      <c r="M42" s="1">
        <v>32116</v>
      </c>
      <c r="N42" s="1">
        <v>25900</v>
      </c>
    </row>
    <row r="43" spans="1:14">
      <c r="A43" s="48"/>
      <c r="B43" s="22" t="s">
        <v>199</v>
      </c>
      <c r="C43" s="107" t="s">
        <v>149</v>
      </c>
      <c r="D43" s="36" t="s">
        <v>302</v>
      </c>
      <c r="E43" s="28" t="s">
        <v>297</v>
      </c>
      <c r="F43" s="37">
        <v>107</v>
      </c>
      <c r="G43" s="30">
        <v>4.0999999999999996</v>
      </c>
      <c r="H43" s="29" t="s">
        <v>136</v>
      </c>
      <c r="J43" s="31"/>
      <c r="K43" s="1">
        <v>34596</v>
      </c>
      <c r="L43" s="1">
        <v>27900</v>
      </c>
      <c r="M43" s="1">
        <v>34596</v>
      </c>
      <c r="N43" s="1">
        <v>27900</v>
      </c>
    </row>
    <row r="44" spans="1:14">
      <c r="A44" s="48"/>
      <c r="B44" s="22" t="s">
        <v>326</v>
      </c>
      <c r="C44" s="107" t="s">
        <v>149</v>
      </c>
      <c r="D44" s="36" t="s">
        <v>303</v>
      </c>
      <c r="E44" s="28" t="s">
        <v>297</v>
      </c>
      <c r="F44" s="37">
        <v>113</v>
      </c>
      <c r="G44" s="30">
        <v>4.3</v>
      </c>
      <c r="H44" s="29" t="s">
        <v>136</v>
      </c>
      <c r="I44" s="70"/>
      <c r="J44" s="31"/>
      <c r="K44" s="1">
        <v>39308</v>
      </c>
      <c r="L44" s="1">
        <v>31700</v>
      </c>
      <c r="M44" s="1">
        <v>39308</v>
      </c>
      <c r="N44" s="1">
        <v>31700</v>
      </c>
    </row>
    <row r="45" spans="1:14" ht="13.5" thickBot="1">
      <c r="A45" s="39"/>
      <c r="B45" s="49" t="s">
        <v>200</v>
      </c>
      <c r="C45" s="108" t="s">
        <v>132</v>
      </c>
      <c r="D45" s="50" t="s">
        <v>303</v>
      </c>
      <c r="E45" s="51">
        <v>218</v>
      </c>
      <c r="F45" s="41">
        <v>124</v>
      </c>
      <c r="G45" s="109">
        <v>4.7</v>
      </c>
      <c r="H45" s="41" t="s">
        <v>136</v>
      </c>
      <c r="I45" s="3"/>
      <c r="J45" s="52"/>
      <c r="K45" s="3">
        <v>40114</v>
      </c>
      <c r="L45" s="3">
        <v>32350</v>
      </c>
      <c r="M45" s="3">
        <v>40114</v>
      </c>
      <c r="N45" s="3">
        <v>32350</v>
      </c>
    </row>
    <row r="46" spans="1:14" ht="13.5" thickBot="1">
      <c r="A46" s="43"/>
      <c r="B46" s="22"/>
      <c r="C46" s="110"/>
      <c r="D46" s="36"/>
      <c r="E46" s="28"/>
      <c r="F46" s="29"/>
      <c r="G46" s="30"/>
      <c r="H46" s="29"/>
      <c r="I46" s="47"/>
      <c r="J46" s="47"/>
      <c r="K46" s="1"/>
      <c r="L46" s="1"/>
      <c r="M46" s="1"/>
      <c r="N46" s="1"/>
    </row>
    <row r="47" spans="1:14">
      <c r="A47" s="59" t="s">
        <v>354</v>
      </c>
      <c r="B47" s="73" t="s">
        <v>325</v>
      </c>
      <c r="C47" s="105" t="s">
        <v>316</v>
      </c>
      <c r="D47" s="32" t="s">
        <v>302</v>
      </c>
      <c r="E47" s="57">
        <v>136</v>
      </c>
      <c r="F47" s="61">
        <v>129</v>
      </c>
      <c r="G47" s="106">
        <v>5.5</v>
      </c>
      <c r="H47" s="33" t="s">
        <v>136</v>
      </c>
      <c r="I47" s="53"/>
      <c r="J47" s="53"/>
      <c r="K47" s="2">
        <v>34533</v>
      </c>
      <c r="L47" s="2">
        <v>27849</v>
      </c>
      <c r="M47" s="2">
        <v>34533</v>
      </c>
      <c r="N47" s="2">
        <v>27849</v>
      </c>
    </row>
    <row r="48" spans="1:14">
      <c r="A48" s="38" t="s">
        <v>356</v>
      </c>
      <c r="B48" s="44" t="s">
        <v>307</v>
      </c>
      <c r="C48" s="107" t="s">
        <v>127</v>
      </c>
      <c r="D48" s="36" t="s">
        <v>302</v>
      </c>
      <c r="E48" s="29">
        <v>184</v>
      </c>
      <c r="F48" s="37">
        <v>152</v>
      </c>
      <c r="G48" s="30">
        <v>6.5</v>
      </c>
      <c r="H48" s="28" t="s">
        <v>136</v>
      </c>
      <c r="I48" s="31"/>
      <c r="J48" s="31"/>
      <c r="K48" s="1">
        <v>37881</v>
      </c>
      <c r="L48" s="1">
        <v>30549</v>
      </c>
      <c r="M48" s="1">
        <v>37881</v>
      </c>
      <c r="N48" s="1">
        <v>30549</v>
      </c>
    </row>
    <row r="49" spans="1:14">
      <c r="A49" s="38"/>
      <c r="B49" s="44" t="s">
        <v>308</v>
      </c>
      <c r="C49" s="107" t="s">
        <v>128</v>
      </c>
      <c r="D49" s="36" t="s">
        <v>302</v>
      </c>
      <c r="E49" s="29">
        <v>245</v>
      </c>
      <c r="F49" s="37">
        <v>159</v>
      </c>
      <c r="G49" s="30">
        <v>6.8</v>
      </c>
      <c r="H49" s="28" t="s">
        <v>136</v>
      </c>
      <c r="I49" s="31"/>
      <c r="J49" s="31"/>
      <c r="K49" s="1">
        <v>43213</v>
      </c>
      <c r="L49" s="1">
        <v>34849</v>
      </c>
      <c r="M49" s="1">
        <v>43213</v>
      </c>
      <c r="N49" s="1">
        <v>34849</v>
      </c>
    </row>
    <row r="50" spans="1:14">
      <c r="A50" s="48"/>
      <c r="B50" s="22" t="s">
        <v>309</v>
      </c>
      <c r="C50" s="107" t="s">
        <v>140</v>
      </c>
      <c r="D50" s="36" t="s">
        <v>302</v>
      </c>
      <c r="E50" s="28">
        <v>326</v>
      </c>
      <c r="F50" s="37">
        <v>199</v>
      </c>
      <c r="G50" s="30">
        <v>8.5</v>
      </c>
      <c r="H50" s="29" t="s">
        <v>136</v>
      </c>
      <c r="I50" s="31"/>
      <c r="J50" s="31"/>
      <c r="K50" s="1">
        <v>53506</v>
      </c>
      <c r="L50" s="1">
        <v>43150</v>
      </c>
      <c r="M50" s="1">
        <v>53506</v>
      </c>
      <c r="N50" s="1">
        <v>43150</v>
      </c>
    </row>
    <row r="51" spans="1:14" ht="13.5" thickBot="1">
      <c r="A51" s="39"/>
      <c r="B51" s="49" t="s">
        <v>310</v>
      </c>
      <c r="C51" s="108" t="s">
        <v>149</v>
      </c>
      <c r="D51" s="50" t="s">
        <v>302</v>
      </c>
      <c r="E51" s="54">
        <v>190</v>
      </c>
      <c r="F51" s="41">
        <v>116</v>
      </c>
      <c r="G51" s="109">
        <v>4.4000000000000004</v>
      </c>
      <c r="H51" s="41" t="s">
        <v>136</v>
      </c>
      <c r="I51" s="42"/>
      <c r="J51" s="42"/>
      <c r="K51" s="3">
        <v>40113</v>
      </c>
      <c r="L51" s="3">
        <v>32349</v>
      </c>
      <c r="M51" s="3">
        <v>40113</v>
      </c>
      <c r="N51" s="3">
        <v>32349</v>
      </c>
    </row>
    <row r="52" spans="1:14" ht="13.5" thickBot="1">
      <c r="A52" s="43"/>
      <c r="B52" s="22"/>
      <c r="C52" s="110"/>
      <c r="D52" s="36"/>
      <c r="E52" s="28"/>
      <c r="F52" s="29"/>
      <c r="G52" s="30"/>
      <c r="H52" s="29"/>
      <c r="I52" s="31"/>
      <c r="J52" s="31"/>
      <c r="K52" s="1"/>
      <c r="L52" s="1"/>
      <c r="M52" s="1"/>
      <c r="N52" s="1"/>
    </row>
    <row r="53" spans="1:14">
      <c r="A53" s="55" t="s">
        <v>354</v>
      </c>
      <c r="B53" s="56" t="s">
        <v>312</v>
      </c>
      <c r="C53" s="105" t="s">
        <v>175</v>
      </c>
      <c r="D53" s="32" t="s">
        <v>302</v>
      </c>
      <c r="E53" s="33">
        <v>136</v>
      </c>
      <c r="F53" s="57">
        <v>115</v>
      </c>
      <c r="G53" s="106">
        <v>4.9000000000000004</v>
      </c>
      <c r="H53" s="57" t="s">
        <v>136</v>
      </c>
      <c r="I53" s="53"/>
      <c r="J53" s="53"/>
      <c r="K53" s="2">
        <v>28272</v>
      </c>
      <c r="L53" s="2">
        <v>22800</v>
      </c>
      <c r="M53" s="2">
        <v>28272</v>
      </c>
      <c r="N53" s="2">
        <v>22800</v>
      </c>
    </row>
    <row r="54" spans="1:14">
      <c r="A54" s="58" t="s">
        <v>357</v>
      </c>
      <c r="B54" s="22" t="s">
        <v>289</v>
      </c>
      <c r="C54" s="107" t="s">
        <v>176</v>
      </c>
      <c r="D54" s="36" t="s">
        <v>302</v>
      </c>
      <c r="E54" s="28" t="s">
        <v>298</v>
      </c>
      <c r="F54" s="29">
        <v>137</v>
      </c>
      <c r="G54" s="30">
        <v>5.9</v>
      </c>
      <c r="H54" s="29" t="s">
        <v>136</v>
      </c>
      <c r="I54" s="112"/>
      <c r="J54" s="31"/>
      <c r="K54" s="1">
        <v>30442</v>
      </c>
      <c r="L54" s="1">
        <v>24550</v>
      </c>
      <c r="M54" s="1">
        <v>30442</v>
      </c>
      <c r="N54" s="1">
        <v>24550</v>
      </c>
    </row>
    <row r="55" spans="1:14">
      <c r="A55" s="48"/>
      <c r="B55" s="22" t="s">
        <v>313</v>
      </c>
      <c r="C55" s="107" t="s">
        <v>188</v>
      </c>
      <c r="D55" s="36" t="s">
        <v>303</v>
      </c>
      <c r="E55" s="28">
        <v>231</v>
      </c>
      <c r="F55" s="29">
        <v>135</v>
      </c>
      <c r="G55" s="30">
        <v>5.8</v>
      </c>
      <c r="H55" s="29" t="s">
        <v>136</v>
      </c>
      <c r="I55" s="31"/>
      <c r="J55" s="31"/>
      <c r="K55" s="1">
        <v>37634</v>
      </c>
      <c r="L55" s="1">
        <v>30350</v>
      </c>
      <c r="M55" s="1">
        <v>37634</v>
      </c>
      <c r="N55" s="1">
        <v>30350</v>
      </c>
    </row>
    <row r="56" spans="1:14">
      <c r="A56" s="48"/>
      <c r="B56" s="22" t="s">
        <v>290</v>
      </c>
      <c r="C56" s="107" t="s">
        <v>188</v>
      </c>
      <c r="D56" s="36" t="s">
        <v>303</v>
      </c>
      <c r="E56" s="28" t="s">
        <v>299</v>
      </c>
      <c r="F56" s="29">
        <v>148</v>
      </c>
      <c r="G56" s="30">
        <v>6.4</v>
      </c>
      <c r="H56" s="29" t="s">
        <v>136</v>
      </c>
      <c r="I56" s="31"/>
      <c r="J56" s="31"/>
      <c r="K56" s="1">
        <v>39742</v>
      </c>
      <c r="L56" s="1">
        <v>32050</v>
      </c>
      <c r="M56" s="1">
        <v>39742</v>
      </c>
      <c r="N56" s="1">
        <v>32050</v>
      </c>
    </row>
    <row r="57" spans="1:14">
      <c r="A57" s="48"/>
      <c r="B57" s="22" t="s">
        <v>332</v>
      </c>
      <c r="C57" s="107" t="s">
        <v>177</v>
      </c>
      <c r="D57" s="36" t="s">
        <v>302</v>
      </c>
      <c r="E57" s="28" t="s">
        <v>295</v>
      </c>
      <c r="F57" s="29">
        <v>99</v>
      </c>
      <c r="G57" s="30">
        <v>3.8</v>
      </c>
      <c r="H57" s="29" t="s">
        <v>136</v>
      </c>
      <c r="I57" s="31"/>
      <c r="J57" s="31"/>
      <c r="K57" s="1">
        <v>27900</v>
      </c>
      <c r="L57" s="1">
        <v>22500</v>
      </c>
      <c r="M57" s="1">
        <v>27900</v>
      </c>
      <c r="N57" s="1">
        <v>22500</v>
      </c>
    </row>
    <row r="58" spans="1:14">
      <c r="A58" s="48"/>
      <c r="B58" s="22" t="s">
        <v>288</v>
      </c>
      <c r="C58" s="107" t="s">
        <v>178</v>
      </c>
      <c r="D58" s="36" t="s">
        <v>302</v>
      </c>
      <c r="E58" s="28" t="s">
        <v>301</v>
      </c>
      <c r="F58" s="29">
        <v>99</v>
      </c>
      <c r="G58" s="30">
        <v>3.8</v>
      </c>
      <c r="H58" s="29" t="s">
        <v>136</v>
      </c>
      <c r="I58" s="31"/>
      <c r="J58" s="31"/>
      <c r="K58" s="1">
        <v>29078</v>
      </c>
      <c r="L58" s="1">
        <v>23450</v>
      </c>
      <c r="M58" s="1">
        <v>29078</v>
      </c>
      <c r="N58" s="1">
        <v>23450</v>
      </c>
    </row>
    <row r="59" spans="1:14">
      <c r="A59" s="48"/>
      <c r="B59" s="22" t="s">
        <v>314</v>
      </c>
      <c r="C59" s="107" t="s">
        <v>189</v>
      </c>
      <c r="D59" s="36" t="s">
        <v>302</v>
      </c>
      <c r="E59" s="28">
        <v>150</v>
      </c>
      <c r="F59" s="29">
        <v>109</v>
      </c>
      <c r="G59" s="30">
        <v>4.0999999999999996</v>
      </c>
      <c r="H59" s="29" t="s">
        <v>136</v>
      </c>
      <c r="I59" s="31"/>
      <c r="J59" s="31"/>
      <c r="K59" s="1">
        <v>30938</v>
      </c>
      <c r="L59" s="1">
        <v>24950</v>
      </c>
      <c r="M59" s="1">
        <v>30938</v>
      </c>
      <c r="N59" s="1">
        <v>24950</v>
      </c>
    </row>
    <row r="60" spans="1:14">
      <c r="A60" s="48"/>
      <c r="B60" s="22" t="s">
        <v>291</v>
      </c>
      <c r="C60" s="107" t="s">
        <v>191</v>
      </c>
      <c r="D60" s="36" t="s">
        <v>302</v>
      </c>
      <c r="E60" s="28" t="s">
        <v>297</v>
      </c>
      <c r="F60" s="29">
        <v>115</v>
      </c>
      <c r="G60" s="30">
        <v>4.4000000000000004</v>
      </c>
      <c r="H60" s="29" t="s">
        <v>136</v>
      </c>
      <c r="I60" s="31"/>
      <c r="J60" s="31"/>
      <c r="K60" s="1">
        <v>33728</v>
      </c>
      <c r="L60" s="1">
        <v>27200</v>
      </c>
      <c r="M60" s="1">
        <v>33728</v>
      </c>
      <c r="N60" s="1">
        <v>27200</v>
      </c>
    </row>
    <row r="61" spans="1:14" ht="13.5" thickBot="1">
      <c r="A61" s="39"/>
      <c r="B61" s="49" t="s">
        <v>292</v>
      </c>
      <c r="C61" s="108" t="s">
        <v>191</v>
      </c>
      <c r="D61" s="50" t="s">
        <v>303</v>
      </c>
      <c r="E61" s="51" t="s">
        <v>297</v>
      </c>
      <c r="F61" s="41">
        <v>122</v>
      </c>
      <c r="G61" s="109">
        <v>4.5999999999999996</v>
      </c>
      <c r="H61" s="41" t="s">
        <v>136</v>
      </c>
      <c r="I61" s="42"/>
      <c r="J61" s="42"/>
      <c r="K61" s="3">
        <v>37944</v>
      </c>
      <c r="L61" s="3">
        <v>30600</v>
      </c>
      <c r="M61" s="3">
        <v>37944</v>
      </c>
      <c r="N61" s="3">
        <v>30600</v>
      </c>
    </row>
    <row r="62" spans="1:14" ht="13.5" thickBot="1">
      <c r="A62" s="43"/>
      <c r="B62" s="22"/>
      <c r="C62" s="110"/>
      <c r="D62" s="36"/>
      <c r="E62" s="28"/>
      <c r="F62" s="29"/>
      <c r="G62" s="30"/>
      <c r="H62" s="29"/>
      <c r="I62" s="31"/>
      <c r="J62" s="31"/>
      <c r="K62" s="1"/>
      <c r="L62" s="1"/>
      <c r="M62" s="1"/>
      <c r="N62" s="1"/>
    </row>
    <row r="63" spans="1:14">
      <c r="A63" s="59" t="s">
        <v>358</v>
      </c>
      <c r="B63" s="56" t="s">
        <v>8</v>
      </c>
      <c r="C63" s="105" t="s">
        <v>137</v>
      </c>
      <c r="D63" s="60" t="s">
        <v>302</v>
      </c>
      <c r="E63" s="61">
        <v>136</v>
      </c>
      <c r="F63" s="61">
        <v>134</v>
      </c>
      <c r="G63" s="106">
        <v>5.8</v>
      </c>
      <c r="H63" s="57" t="s">
        <v>136</v>
      </c>
      <c r="I63" s="53"/>
      <c r="J63" s="53"/>
      <c r="K63" s="2">
        <v>30008</v>
      </c>
      <c r="L63" s="2">
        <v>24200</v>
      </c>
      <c r="M63" s="2">
        <v>30008</v>
      </c>
      <c r="N63" s="2">
        <v>24200</v>
      </c>
    </row>
    <row r="64" spans="1:14">
      <c r="A64" s="38" t="s">
        <v>359</v>
      </c>
      <c r="B64" s="22" t="s">
        <v>95</v>
      </c>
      <c r="C64" s="107" t="s">
        <v>138</v>
      </c>
      <c r="D64" s="36" t="s">
        <v>302</v>
      </c>
      <c r="E64" s="37">
        <v>170</v>
      </c>
      <c r="F64" s="37">
        <v>124</v>
      </c>
      <c r="G64" s="30">
        <v>5.3</v>
      </c>
      <c r="H64" s="29" t="s">
        <v>136</v>
      </c>
      <c r="I64" s="31"/>
      <c r="J64" s="31"/>
      <c r="K64" s="1">
        <v>34720</v>
      </c>
      <c r="L64" s="1">
        <v>28000</v>
      </c>
      <c r="M64" s="1">
        <v>34720</v>
      </c>
      <c r="N64" s="1">
        <v>28000</v>
      </c>
    </row>
    <row r="65" spans="1:14">
      <c r="A65" s="38"/>
      <c r="B65" s="22" t="s">
        <v>9</v>
      </c>
      <c r="C65" s="107" t="s">
        <v>127</v>
      </c>
      <c r="D65" s="36" t="s">
        <v>302</v>
      </c>
      <c r="E65" s="37">
        <v>184</v>
      </c>
      <c r="F65" s="37">
        <v>144</v>
      </c>
      <c r="G65" s="30">
        <v>6.1</v>
      </c>
      <c r="H65" s="29" t="s">
        <v>136</v>
      </c>
      <c r="I65" s="31"/>
      <c r="J65" s="31"/>
      <c r="K65" s="1">
        <v>34720</v>
      </c>
      <c r="L65" s="1">
        <v>28000</v>
      </c>
      <c r="M65" s="1">
        <v>34720</v>
      </c>
      <c r="N65" s="1">
        <v>28000</v>
      </c>
    </row>
    <row r="66" spans="1:14">
      <c r="A66" s="38"/>
      <c r="B66" s="22" t="s">
        <v>85</v>
      </c>
      <c r="C66" s="107" t="s">
        <v>127</v>
      </c>
      <c r="D66" s="36" t="s">
        <v>302</v>
      </c>
      <c r="E66" s="28">
        <v>184</v>
      </c>
      <c r="F66" s="29">
        <v>158</v>
      </c>
      <c r="G66" s="30">
        <v>6.8</v>
      </c>
      <c r="H66" s="29" t="s">
        <v>136</v>
      </c>
      <c r="I66" s="31"/>
      <c r="J66" s="31"/>
      <c r="K66" s="1">
        <v>37262</v>
      </c>
      <c r="L66" s="1">
        <v>30050</v>
      </c>
      <c r="M66" s="1">
        <v>37262</v>
      </c>
      <c r="N66" s="1">
        <v>30050</v>
      </c>
    </row>
    <row r="67" spans="1:14">
      <c r="A67" s="35"/>
      <c r="B67" s="22" t="s">
        <v>74</v>
      </c>
      <c r="C67" s="107" t="s">
        <v>128</v>
      </c>
      <c r="D67" s="36" t="s">
        <v>302</v>
      </c>
      <c r="E67" s="37">
        <v>245</v>
      </c>
      <c r="F67" s="37">
        <v>149</v>
      </c>
      <c r="G67" s="30">
        <v>6.4</v>
      </c>
      <c r="H67" s="29" t="s">
        <v>136</v>
      </c>
      <c r="I67" s="31"/>
      <c r="J67" s="31"/>
      <c r="K67" s="1">
        <v>41168</v>
      </c>
      <c r="L67" s="1">
        <v>33200</v>
      </c>
      <c r="M67" s="1">
        <v>41168</v>
      </c>
      <c r="N67" s="1">
        <v>33200</v>
      </c>
    </row>
    <row r="68" spans="1:14">
      <c r="A68" s="38"/>
      <c r="B68" s="22" t="s">
        <v>86</v>
      </c>
      <c r="C68" s="107" t="s">
        <v>128</v>
      </c>
      <c r="D68" s="36" t="s">
        <v>302</v>
      </c>
      <c r="E68" s="37">
        <v>245</v>
      </c>
      <c r="F68" s="29">
        <v>159</v>
      </c>
      <c r="G68" s="30">
        <v>6.8</v>
      </c>
      <c r="H68" s="29" t="s">
        <v>136</v>
      </c>
      <c r="I68" s="31"/>
      <c r="J68" s="31"/>
      <c r="K68" s="1">
        <v>43648</v>
      </c>
      <c r="L68" s="1">
        <v>35200</v>
      </c>
      <c r="M68" s="1">
        <v>43648</v>
      </c>
      <c r="N68" s="1">
        <v>35200</v>
      </c>
    </row>
    <row r="69" spans="1:14">
      <c r="A69" s="38"/>
      <c r="B69" s="22" t="s">
        <v>10</v>
      </c>
      <c r="C69" s="107" t="s">
        <v>143</v>
      </c>
      <c r="D69" s="36" t="s">
        <v>302</v>
      </c>
      <c r="E69" s="37">
        <v>306</v>
      </c>
      <c r="F69" s="37">
        <v>186</v>
      </c>
      <c r="G69" s="30">
        <v>7.9</v>
      </c>
      <c r="H69" s="29" t="s">
        <v>136</v>
      </c>
      <c r="I69" s="31"/>
      <c r="J69" s="31"/>
      <c r="K69" s="1">
        <v>47740</v>
      </c>
      <c r="L69" s="1">
        <v>38500</v>
      </c>
      <c r="M69" s="1">
        <v>47740</v>
      </c>
      <c r="N69" s="1">
        <v>38500</v>
      </c>
    </row>
    <row r="70" spans="1:14">
      <c r="A70" s="38"/>
      <c r="B70" s="22" t="s">
        <v>11</v>
      </c>
      <c r="C70" s="107" t="s">
        <v>143</v>
      </c>
      <c r="D70" s="36" t="s">
        <v>302</v>
      </c>
      <c r="E70" s="37">
        <v>306</v>
      </c>
      <c r="F70" s="37">
        <v>193</v>
      </c>
      <c r="G70" s="30">
        <v>8.1999999999999993</v>
      </c>
      <c r="H70" s="29" t="s">
        <v>136</v>
      </c>
      <c r="I70" s="31"/>
      <c r="J70" s="31"/>
      <c r="K70" s="1">
        <v>50220</v>
      </c>
      <c r="L70" s="1">
        <v>40500</v>
      </c>
      <c r="M70" s="1">
        <v>50220</v>
      </c>
      <c r="N70" s="1">
        <v>40500</v>
      </c>
    </row>
    <row r="71" spans="1:14">
      <c r="A71" s="38"/>
      <c r="B71" s="22" t="s">
        <v>282</v>
      </c>
      <c r="C71" s="107" t="s">
        <v>143</v>
      </c>
      <c r="D71" s="36" t="s">
        <v>303</v>
      </c>
      <c r="E71" s="37">
        <v>340</v>
      </c>
      <c r="F71" s="37">
        <v>139</v>
      </c>
      <c r="G71" s="30">
        <v>5.9</v>
      </c>
      <c r="H71" s="29" t="s">
        <v>136</v>
      </c>
      <c r="I71" s="31"/>
      <c r="J71" s="31"/>
      <c r="K71" s="1">
        <v>56854</v>
      </c>
      <c r="L71" s="1">
        <v>45850</v>
      </c>
      <c r="M71" s="1">
        <v>56854</v>
      </c>
      <c r="N71" s="1">
        <v>45850</v>
      </c>
    </row>
    <row r="72" spans="1:14">
      <c r="A72" s="38"/>
      <c r="B72" s="22" t="s">
        <v>28</v>
      </c>
      <c r="C72" s="107" t="s">
        <v>327</v>
      </c>
      <c r="D72" s="36" t="s">
        <v>302</v>
      </c>
      <c r="E72" s="37">
        <v>116</v>
      </c>
      <c r="F72" s="37">
        <v>102</v>
      </c>
      <c r="G72" s="30">
        <v>3.9</v>
      </c>
      <c r="H72" s="29" t="s">
        <v>136</v>
      </c>
      <c r="I72" s="31"/>
      <c r="J72" s="31"/>
      <c r="K72" s="1">
        <v>31868</v>
      </c>
      <c r="L72" s="1">
        <v>25700</v>
      </c>
      <c r="M72" s="1">
        <v>31868</v>
      </c>
      <c r="N72" s="1">
        <v>25700</v>
      </c>
    </row>
    <row r="73" spans="1:14">
      <c r="A73" s="38"/>
      <c r="B73" s="22" t="s">
        <v>12</v>
      </c>
      <c r="C73" s="107" t="s">
        <v>130</v>
      </c>
      <c r="D73" s="36" t="s">
        <v>302</v>
      </c>
      <c r="E73" s="37">
        <v>143</v>
      </c>
      <c r="F73" s="29">
        <v>114</v>
      </c>
      <c r="G73" s="30">
        <v>4.3</v>
      </c>
      <c r="H73" s="29" t="s">
        <v>136</v>
      </c>
      <c r="I73" s="23"/>
      <c r="J73" s="23"/>
      <c r="K73" s="1">
        <v>33480</v>
      </c>
      <c r="L73" s="1">
        <v>27000</v>
      </c>
      <c r="M73" s="1">
        <v>33480</v>
      </c>
      <c r="N73" s="1">
        <v>27000</v>
      </c>
    </row>
    <row r="74" spans="1:14">
      <c r="A74" s="38"/>
      <c r="B74" s="22" t="s">
        <v>102</v>
      </c>
      <c r="C74" s="107" t="s">
        <v>130</v>
      </c>
      <c r="D74" s="36" t="s">
        <v>302</v>
      </c>
      <c r="E74" s="37">
        <v>143</v>
      </c>
      <c r="F74" s="37">
        <v>123</v>
      </c>
      <c r="G74" s="30">
        <v>4.7</v>
      </c>
      <c r="H74" s="29" t="s">
        <v>135</v>
      </c>
      <c r="I74" s="31"/>
      <c r="J74" s="31"/>
      <c r="K74" s="1">
        <v>35960</v>
      </c>
      <c r="L74" s="1">
        <v>29000</v>
      </c>
      <c r="M74" s="1">
        <v>35960</v>
      </c>
      <c r="N74" s="1">
        <v>29000</v>
      </c>
    </row>
    <row r="75" spans="1:14">
      <c r="A75" s="38"/>
      <c r="B75" s="22" t="s">
        <v>75</v>
      </c>
      <c r="C75" s="107" t="s">
        <v>131</v>
      </c>
      <c r="D75" s="36" t="s">
        <v>302</v>
      </c>
      <c r="E75" s="37">
        <v>163</v>
      </c>
      <c r="F75" s="37">
        <v>109</v>
      </c>
      <c r="G75" s="30">
        <v>4.0999999999999996</v>
      </c>
      <c r="H75" s="29" t="s">
        <v>136</v>
      </c>
      <c r="I75" s="31"/>
      <c r="J75" s="31"/>
      <c r="K75" s="1">
        <v>36828</v>
      </c>
      <c r="L75" s="1">
        <v>29700</v>
      </c>
      <c r="M75" s="1">
        <v>36828</v>
      </c>
      <c r="N75" s="1">
        <v>29700</v>
      </c>
    </row>
    <row r="76" spans="1:14">
      <c r="A76" s="38"/>
      <c r="B76" s="22" t="s">
        <v>13</v>
      </c>
      <c r="C76" s="107" t="s">
        <v>131</v>
      </c>
      <c r="D76" s="36" t="s">
        <v>302</v>
      </c>
      <c r="E76" s="37">
        <v>184</v>
      </c>
      <c r="F76" s="37">
        <v>119</v>
      </c>
      <c r="G76" s="30">
        <v>4.5</v>
      </c>
      <c r="H76" s="29" t="s">
        <v>136</v>
      </c>
      <c r="I76" s="62"/>
      <c r="J76" s="62"/>
      <c r="K76" s="1">
        <v>36828</v>
      </c>
      <c r="L76" s="1">
        <v>29700</v>
      </c>
      <c r="M76" s="1">
        <v>36828</v>
      </c>
      <c r="N76" s="1">
        <v>29700</v>
      </c>
    </row>
    <row r="77" spans="1:14">
      <c r="A77" s="38"/>
      <c r="B77" s="22" t="s">
        <v>14</v>
      </c>
      <c r="C77" s="107" t="s">
        <v>131</v>
      </c>
      <c r="D77" s="36" t="s">
        <v>302</v>
      </c>
      <c r="E77" s="37">
        <v>184</v>
      </c>
      <c r="F77" s="29">
        <v>124</v>
      </c>
      <c r="G77" s="30">
        <v>4.7</v>
      </c>
      <c r="H77" s="29" t="s">
        <v>135</v>
      </c>
      <c r="I77" s="31"/>
      <c r="J77" s="31"/>
      <c r="K77" s="1">
        <v>39308</v>
      </c>
      <c r="L77" s="1">
        <v>31700</v>
      </c>
      <c r="M77" s="1">
        <v>39308</v>
      </c>
      <c r="N77" s="1">
        <v>31700</v>
      </c>
    </row>
    <row r="78" spans="1:14">
      <c r="A78" s="38"/>
      <c r="B78" s="22" t="s">
        <v>15</v>
      </c>
      <c r="C78" s="107" t="s">
        <v>132</v>
      </c>
      <c r="D78" s="36" t="s">
        <v>302</v>
      </c>
      <c r="E78" s="37">
        <v>218</v>
      </c>
      <c r="F78" s="37">
        <v>129</v>
      </c>
      <c r="G78" s="30">
        <v>4.9000000000000004</v>
      </c>
      <c r="H78" s="29" t="s">
        <v>136</v>
      </c>
      <c r="I78" s="31"/>
      <c r="J78" s="31"/>
      <c r="K78" s="1">
        <v>40114</v>
      </c>
      <c r="L78" s="1">
        <v>32350</v>
      </c>
      <c r="M78" s="1">
        <v>40114</v>
      </c>
      <c r="N78" s="1">
        <v>32350</v>
      </c>
    </row>
    <row r="79" spans="1:14">
      <c r="A79" s="38"/>
      <c r="B79" s="22" t="s">
        <v>109</v>
      </c>
      <c r="C79" s="107" t="s">
        <v>144</v>
      </c>
      <c r="D79" s="36" t="s">
        <v>303</v>
      </c>
      <c r="E79" s="37">
        <v>258</v>
      </c>
      <c r="F79" s="37">
        <v>129</v>
      </c>
      <c r="G79" s="30">
        <v>4.9000000000000004</v>
      </c>
      <c r="H79" s="29" t="s">
        <v>136</v>
      </c>
      <c r="I79" s="31"/>
      <c r="J79" s="31"/>
      <c r="K79" s="1">
        <v>47182</v>
      </c>
      <c r="L79" s="1">
        <v>38050</v>
      </c>
      <c r="M79" s="1">
        <v>47182</v>
      </c>
      <c r="N79" s="1">
        <v>38050</v>
      </c>
    </row>
    <row r="80" spans="1:14">
      <c r="A80" s="38"/>
      <c r="B80" s="22" t="s">
        <v>110</v>
      </c>
      <c r="C80" s="107" t="s">
        <v>144</v>
      </c>
      <c r="D80" s="36" t="s">
        <v>303</v>
      </c>
      <c r="E80" s="37">
        <v>258</v>
      </c>
      <c r="F80" s="37">
        <v>137</v>
      </c>
      <c r="G80" s="30">
        <v>5.2</v>
      </c>
      <c r="H80" s="29" t="s">
        <v>136</v>
      </c>
      <c r="I80" s="31"/>
      <c r="J80" s="31"/>
      <c r="K80" s="1">
        <v>49662</v>
      </c>
      <c r="L80" s="1">
        <v>40050</v>
      </c>
      <c r="M80" s="1">
        <v>49662</v>
      </c>
      <c r="N80" s="1">
        <v>40050</v>
      </c>
    </row>
    <row r="81" spans="1:14">
      <c r="A81" s="48"/>
      <c r="B81" s="44" t="s">
        <v>111</v>
      </c>
      <c r="C81" s="107" t="s">
        <v>145</v>
      </c>
      <c r="D81" s="36" t="s">
        <v>303</v>
      </c>
      <c r="E81" s="37">
        <v>313</v>
      </c>
      <c r="F81" s="37">
        <v>143</v>
      </c>
      <c r="G81" s="30">
        <v>5.4</v>
      </c>
      <c r="H81" s="28" t="s">
        <v>136</v>
      </c>
      <c r="I81" s="31"/>
      <c r="J81" s="31"/>
      <c r="K81" s="1">
        <v>51460</v>
      </c>
      <c r="L81" s="1">
        <v>41500</v>
      </c>
      <c r="M81" s="1">
        <v>51460</v>
      </c>
      <c r="N81" s="1">
        <v>41500</v>
      </c>
    </row>
    <row r="82" spans="1:14" ht="13.5" thickBot="1">
      <c r="A82" s="63" t="s">
        <v>360</v>
      </c>
      <c r="B82" s="40" t="s">
        <v>16</v>
      </c>
      <c r="C82" s="108" t="s">
        <v>146</v>
      </c>
      <c r="D82" s="50" t="s">
        <v>302</v>
      </c>
      <c r="E82" s="41">
        <v>431</v>
      </c>
      <c r="F82" s="41">
        <v>204</v>
      </c>
      <c r="G82" s="109">
        <v>8.8000000000000007</v>
      </c>
      <c r="H82" s="41" t="s">
        <v>136</v>
      </c>
      <c r="I82" s="42"/>
      <c r="J82" s="42"/>
      <c r="K82" s="3">
        <v>75516</v>
      </c>
      <c r="L82" s="3">
        <v>60900</v>
      </c>
      <c r="M82" s="3">
        <v>75516</v>
      </c>
      <c r="N82" s="3">
        <v>60900</v>
      </c>
    </row>
    <row r="83" spans="1:14" ht="13.5" thickBot="1">
      <c r="A83" s="64"/>
      <c r="B83" s="64"/>
      <c r="C83" s="110"/>
      <c r="D83" s="64"/>
      <c r="E83" s="64"/>
      <c r="F83" s="64"/>
      <c r="G83" s="65"/>
      <c r="H83" s="64"/>
      <c r="I83" s="31"/>
      <c r="J83" s="31"/>
      <c r="K83" s="1"/>
      <c r="L83" s="1"/>
      <c r="M83" s="1"/>
      <c r="N83" s="1"/>
    </row>
    <row r="84" spans="1:14">
      <c r="A84" s="59" t="s">
        <v>358</v>
      </c>
      <c r="B84" s="56" t="s">
        <v>201</v>
      </c>
      <c r="C84" s="105" t="s">
        <v>137</v>
      </c>
      <c r="D84" s="60" t="s">
        <v>302</v>
      </c>
      <c r="E84" s="61">
        <v>136</v>
      </c>
      <c r="F84" s="57">
        <v>138</v>
      </c>
      <c r="G84" s="106">
        <v>5.9</v>
      </c>
      <c r="H84" s="57" t="s">
        <v>136</v>
      </c>
      <c r="I84" s="53"/>
      <c r="J84" s="53"/>
      <c r="K84" s="2">
        <v>31806</v>
      </c>
      <c r="L84" s="2">
        <v>25650</v>
      </c>
      <c r="M84" s="2">
        <v>31806</v>
      </c>
      <c r="N84" s="2">
        <v>25650</v>
      </c>
    </row>
    <row r="85" spans="1:14">
      <c r="A85" s="38" t="s">
        <v>361</v>
      </c>
      <c r="B85" s="22" t="s">
        <v>202</v>
      </c>
      <c r="C85" s="107" t="s">
        <v>127</v>
      </c>
      <c r="D85" s="66" t="s">
        <v>302</v>
      </c>
      <c r="E85" s="37">
        <v>184</v>
      </c>
      <c r="F85" s="37">
        <v>149</v>
      </c>
      <c r="G85" s="30">
        <v>6.4</v>
      </c>
      <c r="H85" s="29" t="s">
        <v>136</v>
      </c>
      <c r="I85" s="31"/>
      <c r="J85" s="31"/>
      <c r="K85" s="1">
        <v>36518</v>
      </c>
      <c r="L85" s="1">
        <v>29450</v>
      </c>
      <c r="M85" s="1">
        <v>36518</v>
      </c>
      <c r="N85" s="1">
        <v>29450</v>
      </c>
    </row>
    <row r="86" spans="1:14">
      <c r="A86" s="38"/>
      <c r="B86" s="22" t="s">
        <v>203</v>
      </c>
      <c r="C86" s="107" t="s">
        <v>127</v>
      </c>
      <c r="D86" s="36" t="s">
        <v>302</v>
      </c>
      <c r="E86" s="36">
        <v>184</v>
      </c>
      <c r="F86" s="36">
        <v>159</v>
      </c>
      <c r="G86" s="30">
        <v>6.8</v>
      </c>
      <c r="H86" s="36" t="s">
        <v>136</v>
      </c>
      <c r="I86" s="31"/>
      <c r="J86" s="31"/>
      <c r="K86" s="1">
        <v>39060</v>
      </c>
      <c r="L86" s="1">
        <v>31500</v>
      </c>
      <c r="M86" s="1">
        <v>39060</v>
      </c>
      <c r="N86" s="1">
        <v>31500</v>
      </c>
    </row>
    <row r="87" spans="1:14">
      <c r="A87" s="38"/>
      <c r="B87" s="22" t="s">
        <v>204</v>
      </c>
      <c r="C87" s="107" t="s">
        <v>128</v>
      </c>
      <c r="D87" s="36" t="s">
        <v>302</v>
      </c>
      <c r="E87" s="37">
        <v>245</v>
      </c>
      <c r="F87" s="37">
        <v>159</v>
      </c>
      <c r="G87" s="30">
        <v>6.8</v>
      </c>
      <c r="H87" s="29" t="s">
        <v>136</v>
      </c>
      <c r="I87" s="31"/>
      <c r="J87" s="31"/>
      <c r="K87" s="1">
        <v>42966</v>
      </c>
      <c r="L87" s="1">
        <v>34650</v>
      </c>
      <c r="M87" s="1">
        <v>42966</v>
      </c>
      <c r="N87" s="1">
        <v>34650</v>
      </c>
    </row>
    <row r="88" spans="1:14">
      <c r="A88" s="38"/>
      <c r="B88" s="22" t="s">
        <v>205</v>
      </c>
      <c r="C88" s="107" t="s">
        <v>128</v>
      </c>
      <c r="D88" s="36" t="s">
        <v>302</v>
      </c>
      <c r="E88" s="37">
        <v>245</v>
      </c>
      <c r="F88" s="37">
        <v>166</v>
      </c>
      <c r="G88" s="30">
        <v>7.1</v>
      </c>
      <c r="H88" s="29" t="s">
        <v>136</v>
      </c>
      <c r="I88" s="31"/>
      <c r="J88" s="31"/>
      <c r="K88" s="1">
        <v>45446</v>
      </c>
      <c r="L88" s="1">
        <v>36650</v>
      </c>
      <c r="M88" s="1">
        <v>45446</v>
      </c>
      <c r="N88" s="1">
        <v>36650</v>
      </c>
    </row>
    <row r="89" spans="1:14">
      <c r="A89" s="38"/>
      <c r="B89" s="22" t="s">
        <v>311</v>
      </c>
      <c r="C89" s="107" t="s">
        <v>143</v>
      </c>
      <c r="D89" s="36" t="s">
        <v>302</v>
      </c>
      <c r="E89" s="37">
        <v>306</v>
      </c>
      <c r="F89" s="37">
        <v>189</v>
      </c>
      <c r="G89" s="30">
        <v>8.1</v>
      </c>
      <c r="H89" s="29" t="s">
        <v>136</v>
      </c>
      <c r="I89" s="31"/>
      <c r="J89" s="31"/>
      <c r="K89" s="1">
        <v>49538</v>
      </c>
      <c r="L89" s="1">
        <v>39950</v>
      </c>
      <c r="M89" s="1">
        <v>49538</v>
      </c>
      <c r="N89" s="1">
        <v>39950</v>
      </c>
    </row>
    <row r="90" spans="1:14">
      <c r="A90" s="38"/>
      <c r="B90" s="22" t="s">
        <v>281</v>
      </c>
      <c r="C90" s="107" t="s">
        <v>143</v>
      </c>
      <c r="D90" s="36" t="s">
        <v>303</v>
      </c>
      <c r="E90" s="37">
        <v>306</v>
      </c>
      <c r="F90" s="37">
        <v>184</v>
      </c>
      <c r="G90" s="30">
        <v>7.9</v>
      </c>
      <c r="H90" s="29" t="s">
        <v>136</v>
      </c>
      <c r="I90" s="31"/>
      <c r="J90" s="31"/>
      <c r="K90" s="1">
        <v>54250</v>
      </c>
      <c r="L90" s="1">
        <v>43750</v>
      </c>
      <c r="M90" s="1">
        <v>54250</v>
      </c>
      <c r="N90" s="1">
        <v>43750</v>
      </c>
    </row>
    <row r="91" spans="1:14">
      <c r="A91" s="38"/>
      <c r="B91" s="22" t="s">
        <v>206</v>
      </c>
      <c r="C91" s="107" t="s">
        <v>327</v>
      </c>
      <c r="D91" s="36" t="s">
        <v>302</v>
      </c>
      <c r="E91" s="37">
        <v>116</v>
      </c>
      <c r="F91" s="37">
        <v>109</v>
      </c>
      <c r="G91" s="30">
        <v>4.0999999999999996</v>
      </c>
      <c r="H91" s="29" t="s">
        <v>136</v>
      </c>
      <c r="I91" s="31"/>
      <c r="J91" s="31"/>
      <c r="K91" s="1">
        <v>33666</v>
      </c>
      <c r="L91" s="1">
        <v>27150</v>
      </c>
      <c r="M91" s="1">
        <v>33666</v>
      </c>
      <c r="N91" s="1">
        <v>27150</v>
      </c>
    </row>
    <row r="92" spans="1:14">
      <c r="A92" s="38"/>
      <c r="B92" s="22" t="s">
        <v>207</v>
      </c>
      <c r="C92" s="107" t="s">
        <v>130</v>
      </c>
      <c r="D92" s="36" t="s">
        <v>302</v>
      </c>
      <c r="E92" s="37">
        <v>143</v>
      </c>
      <c r="F92" s="37">
        <v>119</v>
      </c>
      <c r="G92" s="30">
        <v>4.5</v>
      </c>
      <c r="H92" s="29" t="s">
        <v>136</v>
      </c>
      <c r="I92" s="31"/>
      <c r="J92" s="31"/>
      <c r="K92" s="1">
        <v>35278</v>
      </c>
      <c r="L92" s="1">
        <v>28450</v>
      </c>
      <c r="M92" s="1">
        <v>35278</v>
      </c>
      <c r="N92" s="1">
        <v>28450</v>
      </c>
    </row>
    <row r="93" spans="1:14">
      <c r="A93" s="38"/>
      <c r="B93" s="22" t="s">
        <v>208</v>
      </c>
      <c r="C93" s="107" t="s">
        <v>130</v>
      </c>
      <c r="D93" s="36" t="s">
        <v>302</v>
      </c>
      <c r="E93" s="37">
        <v>143</v>
      </c>
      <c r="F93" s="37">
        <v>128</v>
      </c>
      <c r="G93" s="30">
        <v>4.9000000000000004</v>
      </c>
      <c r="H93" s="29" t="s">
        <v>135</v>
      </c>
      <c r="I93" s="31"/>
      <c r="J93" s="31"/>
      <c r="K93" s="1">
        <v>37758</v>
      </c>
      <c r="L93" s="1">
        <v>30450</v>
      </c>
      <c r="M93" s="1">
        <v>37758</v>
      </c>
      <c r="N93" s="1">
        <v>30450</v>
      </c>
    </row>
    <row r="94" spans="1:14">
      <c r="A94" s="38"/>
      <c r="B94" s="22" t="s">
        <v>209</v>
      </c>
      <c r="C94" s="107" t="s">
        <v>131</v>
      </c>
      <c r="D94" s="36" t="s">
        <v>302</v>
      </c>
      <c r="E94" s="37">
        <v>163</v>
      </c>
      <c r="F94" s="37">
        <v>112</v>
      </c>
      <c r="G94" s="30">
        <v>4.3</v>
      </c>
      <c r="H94" s="29" t="s">
        <v>136</v>
      </c>
      <c r="I94" s="31"/>
      <c r="J94" s="31"/>
      <c r="K94" s="1">
        <v>38626</v>
      </c>
      <c r="L94" s="1">
        <v>31150</v>
      </c>
      <c r="M94" s="1">
        <v>38626</v>
      </c>
      <c r="N94" s="1">
        <v>31150</v>
      </c>
    </row>
    <row r="95" spans="1:14">
      <c r="A95" s="38"/>
      <c r="B95" s="22" t="s">
        <v>210</v>
      </c>
      <c r="C95" s="107" t="s">
        <v>131</v>
      </c>
      <c r="D95" s="36" t="s">
        <v>302</v>
      </c>
      <c r="E95" s="37">
        <v>184</v>
      </c>
      <c r="F95" s="37">
        <v>124</v>
      </c>
      <c r="G95" s="30">
        <v>4.7</v>
      </c>
      <c r="H95" s="29" t="s">
        <v>136</v>
      </c>
      <c r="I95" s="31"/>
      <c r="J95" s="31"/>
      <c r="K95" s="1">
        <v>38626</v>
      </c>
      <c r="L95" s="1">
        <v>31150</v>
      </c>
      <c r="M95" s="1">
        <v>38626</v>
      </c>
      <c r="N95" s="1">
        <v>31150</v>
      </c>
    </row>
    <row r="96" spans="1:14">
      <c r="A96" s="38"/>
      <c r="B96" s="22" t="s">
        <v>211</v>
      </c>
      <c r="C96" s="107" t="s">
        <v>131</v>
      </c>
      <c r="D96" s="36" t="s">
        <v>302</v>
      </c>
      <c r="E96" s="37">
        <v>184</v>
      </c>
      <c r="F96" s="37">
        <v>129</v>
      </c>
      <c r="G96" s="30">
        <v>4.9000000000000004</v>
      </c>
      <c r="H96" s="28" t="s">
        <v>135</v>
      </c>
      <c r="I96" s="31"/>
      <c r="J96" s="31"/>
      <c r="K96" s="1">
        <v>41106</v>
      </c>
      <c r="L96" s="1">
        <v>33150</v>
      </c>
      <c r="M96" s="1">
        <v>41106</v>
      </c>
      <c r="N96" s="1">
        <v>33150</v>
      </c>
    </row>
    <row r="97" spans="1:14">
      <c r="A97" s="38"/>
      <c r="B97" s="22" t="s">
        <v>212</v>
      </c>
      <c r="C97" s="107" t="s">
        <v>132</v>
      </c>
      <c r="D97" s="36" t="s">
        <v>302</v>
      </c>
      <c r="E97" s="37">
        <v>218</v>
      </c>
      <c r="F97" s="37">
        <v>134</v>
      </c>
      <c r="G97" s="30">
        <v>5.0999999999999996</v>
      </c>
      <c r="H97" s="29" t="s">
        <v>136</v>
      </c>
      <c r="I97" s="31"/>
      <c r="J97" s="31"/>
      <c r="K97" s="1">
        <v>41912</v>
      </c>
      <c r="L97" s="1">
        <v>33800</v>
      </c>
      <c r="M97" s="1">
        <v>41912</v>
      </c>
      <c r="N97" s="1">
        <v>33800</v>
      </c>
    </row>
    <row r="98" spans="1:14">
      <c r="A98" s="38"/>
      <c r="B98" s="22" t="s">
        <v>213</v>
      </c>
      <c r="C98" s="107" t="s">
        <v>144</v>
      </c>
      <c r="D98" s="36" t="s">
        <v>303</v>
      </c>
      <c r="E98" s="37">
        <v>258</v>
      </c>
      <c r="F98" s="37">
        <v>135</v>
      </c>
      <c r="G98" s="30">
        <v>5.0999999999999996</v>
      </c>
      <c r="H98" s="29" t="s">
        <v>136</v>
      </c>
      <c r="I98" s="31"/>
      <c r="J98" s="31"/>
      <c r="K98" s="1">
        <v>48980</v>
      </c>
      <c r="L98" s="1">
        <v>39500</v>
      </c>
      <c r="M98" s="1">
        <v>48980</v>
      </c>
      <c r="N98" s="1">
        <v>39500</v>
      </c>
    </row>
    <row r="99" spans="1:14">
      <c r="A99" s="38"/>
      <c r="B99" s="22" t="s">
        <v>214</v>
      </c>
      <c r="C99" s="107" t="s">
        <v>144</v>
      </c>
      <c r="D99" s="36" t="s">
        <v>303</v>
      </c>
      <c r="E99" s="37">
        <v>258</v>
      </c>
      <c r="F99" s="37">
        <v>142</v>
      </c>
      <c r="G99" s="30">
        <v>5.4</v>
      </c>
      <c r="H99" s="29" t="s">
        <v>136</v>
      </c>
      <c r="I99" s="31"/>
      <c r="J99" s="31"/>
      <c r="K99" s="1">
        <v>51460</v>
      </c>
      <c r="L99" s="1">
        <v>41500</v>
      </c>
      <c r="M99" s="1">
        <v>51460</v>
      </c>
      <c r="N99" s="1">
        <v>41500</v>
      </c>
    </row>
    <row r="100" spans="1:14" ht="13.5" thickBot="1">
      <c r="A100" s="67"/>
      <c r="B100" s="49" t="s">
        <v>215</v>
      </c>
      <c r="C100" s="108" t="s">
        <v>145</v>
      </c>
      <c r="D100" s="51" t="s">
        <v>303</v>
      </c>
      <c r="E100" s="54">
        <v>313</v>
      </c>
      <c r="F100" s="54">
        <v>148</v>
      </c>
      <c r="G100" s="109">
        <v>5.6</v>
      </c>
      <c r="H100" s="51" t="s">
        <v>136</v>
      </c>
      <c r="I100" s="42"/>
      <c r="J100" s="42"/>
      <c r="K100" s="3">
        <v>53258</v>
      </c>
      <c r="L100" s="3">
        <v>42950</v>
      </c>
      <c r="M100" s="3">
        <v>53258</v>
      </c>
      <c r="N100" s="3">
        <v>42950</v>
      </c>
    </row>
    <row r="101" spans="1:14" ht="13.5" thickBot="1">
      <c r="A101" s="22"/>
      <c r="B101" s="22"/>
      <c r="C101" s="110"/>
      <c r="D101" s="22"/>
      <c r="E101" s="28"/>
      <c r="F101" s="28"/>
      <c r="G101" s="30"/>
      <c r="H101" s="28"/>
      <c r="I101" s="31"/>
      <c r="J101" s="31"/>
      <c r="K101" s="1"/>
      <c r="L101" s="1"/>
      <c r="M101" s="1"/>
      <c r="N101" s="1"/>
    </row>
    <row r="102" spans="1:14">
      <c r="A102" s="59" t="s">
        <v>358</v>
      </c>
      <c r="B102" s="56" t="s">
        <v>216</v>
      </c>
      <c r="C102" s="105" t="s">
        <v>127</v>
      </c>
      <c r="D102" s="60" t="s">
        <v>302</v>
      </c>
      <c r="E102" s="61">
        <v>184</v>
      </c>
      <c r="F102" s="57">
        <v>153</v>
      </c>
      <c r="G102" s="106">
        <v>6.6</v>
      </c>
      <c r="H102" s="57" t="s">
        <v>136</v>
      </c>
      <c r="I102" s="53"/>
      <c r="J102" s="53"/>
      <c r="K102" s="2">
        <v>38502</v>
      </c>
      <c r="L102" s="2">
        <v>31050</v>
      </c>
      <c r="M102" s="2">
        <v>38502</v>
      </c>
      <c r="N102" s="2">
        <v>31050</v>
      </c>
    </row>
    <row r="103" spans="1:14">
      <c r="A103" s="38" t="s">
        <v>362</v>
      </c>
      <c r="B103" s="22" t="s">
        <v>217</v>
      </c>
      <c r="C103" s="107" t="s">
        <v>127</v>
      </c>
      <c r="D103" s="36" t="s">
        <v>302</v>
      </c>
      <c r="E103" s="37">
        <v>184</v>
      </c>
      <c r="F103" s="29">
        <v>164</v>
      </c>
      <c r="G103" s="30">
        <v>7</v>
      </c>
      <c r="H103" s="29" t="s">
        <v>136</v>
      </c>
      <c r="I103" s="31"/>
      <c r="J103" s="31"/>
      <c r="K103" s="1">
        <v>41044</v>
      </c>
      <c r="L103" s="1">
        <v>33100</v>
      </c>
      <c r="M103" s="1">
        <v>41044</v>
      </c>
      <c r="N103" s="1">
        <v>33100</v>
      </c>
    </row>
    <row r="104" spans="1:14">
      <c r="A104" s="38"/>
      <c r="B104" s="22" t="s">
        <v>218</v>
      </c>
      <c r="C104" s="107" t="s">
        <v>128</v>
      </c>
      <c r="D104" s="36" t="s">
        <v>302</v>
      </c>
      <c r="E104" s="37">
        <v>245</v>
      </c>
      <c r="F104" s="29">
        <v>156</v>
      </c>
      <c r="G104" s="30">
        <v>6.7</v>
      </c>
      <c r="H104" s="29" t="s">
        <v>136</v>
      </c>
      <c r="I104" s="31"/>
      <c r="J104" s="31"/>
      <c r="K104" s="1">
        <v>44826</v>
      </c>
      <c r="L104" s="1">
        <v>36150</v>
      </c>
      <c r="M104" s="1">
        <v>44826</v>
      </c>
      <c r="N104" s="1">
        <v>36150</v>
      </c>
    </row>
    <row r="105" spans="1:14">
      <c r="A105" s="38"/>
      <c r="B105" s="22" t="s">
        <v>219</v>
      </c>
      <c r="C105" s="107" t="s">
        <v>128</v>
      </c>
      <c r="D105" s="36" t="s">
        <v>303</v>
      </c>
      <c r="E105" s="37">
        <v>245</v>
      </c>
      <c r="F105" s="29">
        <v>159</v>
      </c>
      <c r="G105" s="30">
        <v>6.8</v>
      </c>
      <c r="H105" s="29" t="s">
        <v>136</v>
      </c>
      <c r="I105" s="31"/>
      <c r="J105" s="31"/>
      <c r="K105" s="1">
        <v>49600</v>
      </c>
      <c r="L105" s="1">
        <v>40000</v>
      </c>
      <c r="M105" s="1">
        <v>49600</v>
      </c>
      <c r="N105" s="1">
        <v>40000</v>
      </c>
    </row>
    <row r="106" spans="1:14">
      <c r="A106" s="38"/>
      <c r="B106" s="22" t="s">
        <v>228</v>
      </c>
      <c r="C106" s="107" t="s">
        <v>143</v>
      </c>
      <c r="D106" s="36" t="s">
        <v>302</v>
      </c>
      <c r="E106" s="37">
        <v>306</v>
      </c>
      <c r="F106" s="37">
        <v>188</v>
      </c>
      <c r="G106" s="30">
        <v>8.1</v>
      </c>
      <c r="H106" s="29" t="s">
        <v>136</v>
      </c>
      <c r="I106" s="31"/>
      <c r="J106" s="31"/>
      <c r="K106" s="1">
        <v>51398</v>
      </c>
      <c r="L106" s="1">
        <v>41450</v>
      </c>
      <c r="M106" s="1">
        <v>51398</v>
      </c>
      <c r="N106" s="1">
        <v>41450</v>
      </c>
    </row>
    <row r="107" spans="1:14">
      <c r="A107" s="38"/>
      <c r="B107" s="22" t="s">
        <v>220</v>
      </c>
      <c r="C107" s="107" t="s">
        <v>143</v>
      </c>
      <c r="D107" s="36" t="s">
        <v>303</v>
      </c>
      <c r="E107" s="37">
        <v>306</v>
      </c>
      <c r="F107" s="37">
        <v>187</v>
      </c>
      <c r="G107" s="30">
        <v>8</v>
      </c>
      <c r="H107" s="29" t="s">
        <v>136</v>
      </c>
      <c r="I107" s="31"/>
      <c r="J107" s="31"/>
      <c r="K107" s="1">
        <v>56172</v>
      </c>
      <c r="L107" s="1">
        <v>45300</v>
      </c>
      <c r="M107" s="1">
        <v>56172</v>
      </c>
      <c r="N107" s="1">
        <v>45300</v>
      </c>
    </row>
    <row r="108" spans="1:14">
      <c r="A108" s="38"/>
      <c r="B108" s="22" t="s">
        <v>221</v>
      </c>
      <c r="C108" s="107" t="s">
        <v>130</v>
      </c>
      <c r="D108" s="36" t="s">
        <v>302</v>
      </c>
      <c r="E108" s="37">
        <v>143</v>
      </c>
      <c r="F108" s="37">
        <v>119</v>
      </c>
      <c r="G108" s="30">
        <v>4.5</v>
      </c>
      <c r="H108" s="29" t="s">
        <v>136</v>
      </c>
      <c r="I108" s="31"/>
      <c r="J108" s="31"/>
      <c r="K108" s="1">
        <v>37634</v>
      </c>
      <c r="L108" s="1">
        <v>30350</v>
      </c>
      <c r="M108" s="1">
        <v>37634</v>
      </c>
      <c r="N108" s="1">
        <v>30350</v>
      </c>
    </row>
    <row r="109" spans="1:14">
      <c r="A109" s="38"/>
      <c r="B109" s="22" t="s">
        <v>222</v>
      </c>
      <c r="C109" s="107" t="s">
        <v>131</v>
      </c>
      <c r="D109" s="36" t="s">
        <v>302</v>
      </c>
      <c r="E109" s="37">
        <v>184</v>
      </c>
      <c r="F109" s="37">
        <v>129</v>
      </c>
      <c r="G109" s="30">
        <v>4.9000000000000004</v>
      </c>
      <c r="H109" s="29" t="s">
        <v>136</v>
      </c>
      <c r="I109" s="31"/>
      <c r="J109" s="31"/>
      <c r="K109" s="1">
        <v>40982</v>
      </c>
      <c r="L109" s="1">
        <v>33050</v>
      </c>
      <c r="M109" s="1">
        <v>40982</v>
      </c>
      <c r="N109" s="1">
        <v>33050</v>
      </c>
    </row>
    <row r="110" spans="1:14">
      <c r="A110" s="38"/>
      <c r="B110" s="22" t="s">
        <v>223</v>
      </c>
      <c r="C110" s="107" t="s">
        <v>131</v>
      </c>
      <c r="D110" s="36" t="s">
        <v>302</v>
      </c>
      <c r="E110" s="37">
        <v>184</v>
      </c>
      <c r="F110" s="29">
        <v>133</v>
      </c>
      <c r="G110" s="30">
        <v>5.0999999999999996</v>
      </c>
      <c r="H110" s="29" t="s">
        <v>136</v>
      </c>
      <c r="I110" s="31"/>
      <c r="J110" s="31"/>
      <c r="K110" s="1">
        <v>43524</v>
      </c>
      <c r="L110" s="1">
        <v>35100</v>
      </c>
      <c r="M110" s="1">
        <v>43524</v>
      </c>
      <c r="N110" s="1">
        <v>35100</v>
      </c>
    </row>
    <row r="111" spans="1:14">
      <c r="A111" s="48"/>
      <c r="B111" s="22" t="s">
        <v>224</v>
      </c>
      <c r="C111" s="107" t="s">
        <v>132</v>
      </c>
      <c r="D111" s="36" t="s">
        <v>302</v>
      </c>
      <c r="E111" s="37">
        <v>218</v>
      </c>
      <c r="F111" s="37">
        <v>134</v>
      </c>
      <c r="G111" s="30">
        <v>5.0999999999999996</v>
      </c>
      <c r="H111" s="29" t="s">
        <v>136</v>
      </c>
      <c r="I111" s="31"/>
      <c r="J111" s="31"/>
      <c r="K111" s="1">
        <v>44206</v>
      </c>
      <c r="L111" s="1">
        <v>35650</v>
      </c>
      <c r="M111" s="1">
        <v>44206</v>
      </c>
      <c r="N111" s="1">
        <v>35650</v>
      </c>
    </row>
    <row r="112" spans="1:14">
      <c r="A112" s="48"/>
      <c r="B112" s="22" t="s">
        <v>225</v>
      </c>
      <c r="C112" s="107" t="s">
        <v>144</v>
      </c>
      <c r="D112" s="36" t="s">
        <v>303</v>
      </c>
      <c r="E112" s="28">
        <v>258</v>
      </c>
      <c r="F112" s="29">
        <v>135</v>
      </c>
      <c r="G112" s="30">
        <v>5.0999999999999996</v>
      </c>
      <c r="H112" s="29" t="s">
        <v>136</v>
      </c>
      <c r="I112" s="31"/>
      <c r="J112" s="31"/>
      <c r="K112" s="1">
        <v>51274</v>
      </c>
      <c r="L112" s="1">
        <v>41350</v>
      </c>
      <c r="M112" s="1">
        <v>51274</v>
      </c>
      <c r="N112" s="1">
        <v>41350</v>
      </c>
    </row>
    <row r="113" spans="1:14">
      <c r="A113" s="48"/>
      <c r="B113" s="22" t="s">
        <v>226</v>
      </c>
      <c r="C113" s="107" t="s">
        <v>144</v>
      </c>
      <c r="D113" s="36" t="s">
        <v>303</v>
      </c>
      <c r="E113" s="28">
        <v>258</v>
      </c>
      <c r="F113" s="29">
        <v>142</v>
      </c>
      <c r="G113" s="30">
        <v>5.4</v>
      </c>
      <c r="H113" s="29" t="s">
        <v>136</v>
      </c>
      <c r="I113" s="31"/>
      <c r="J113" s="31"/>
      <c r="K113" s="1">
        <v>53816</v>
      </c>
      <c r="L113" s="1">
        <v>43400</v>
      </c>
      <c r="M113" s="1">
        <v>53816</v>
      </c>
      <c r="N113" s="1">
        <v>43400</v>
      </c>
    </row>
    <row r="114" spans="1:14" ht="13.5" thickBot="1">
      <c r="A114" s="39"/>
      <c r="B114" s="49" t="s">
        <v>227</v>
      </c>
      <c r="C114" s="108" t="s">
        <v>145</v>
      </c>
      <c r="D114" s="50" t="s">
        <v>303</v>
      </c>
      <c r="E114" s="51">
        <v>313</v>
      </c>
      <c r="F114" s="41">
        <v>148</v>
      </c>
      <c r="G114" s="109">
        <v>5.6</v>
      </c>
      <c r="H114" s="41" t="s">
        <v>136</v>
      </c>
      <c r="I114" s="42"/>
      <c r="J114" s="42"/>
      <c r="K114" s="3">
        <v>55304</v>
      </c>
      <c r="L114" s="3">
        <v>44600</v>
      </c>
      <c r="M114" s="3">
        <v>55304</v>
      </c>
      <c r="N114" s="3">
        <v>44600</v>
      </c>
    </row>
    <row r="115" spans="1:14" ht="13.5" thickBot="1">
      <c r="A115" s="21"/>
      <c r="B115" s="22"/>
      <c r="C115" s="110"/>
      <c r="D115" s="36"/>
      <c r="E115" s="28"/>
      <c r="F115" s="28"/>
      <c r="G115" s="30"/>
      <c r="H115" s="28"/>
      <c r="I115" s="31"/>
      <c r="J115" s="31"/>
      <c r="K115" s="1"/>
      <c r="L115" s="1"/>
      <c r="M115" s="1"/>
      <c r="N115" s="1"/>
    </row>
    <row r="116" spans="1:14">
      <c r="A116" s="59" t="s">
        <v>363</v>
      </c>
      <c r="B116" s="56" t="s">
        <v>229</v>
      </c>
      <c r="C116" s="105" t="s">
        <v>127</v>
      </c>
      <c r="D116" s="60" t="s">
        <v>302</v>
      </c>
      <c r="E116" s="61">
        <v>184</v>
      </c>
      <c r="F116" s="57">
        <v>144</v>
      </c>
      <c r="G116" s="106">
        <v>6.1</v>
      </c>
      <c r="H116" s="57" t="s">
        <v>136</v>
      </c>
      <c r="I116" s="53"/>
      <c r="J116" s="53"/>
      <c r="K116" s="2">
        <v>38440</v>
      </c>
      <c r="L116" s="2">
        <v>31000</v>
      </c>
      <c r="M116" s="2">
        <v>38440</v>
      </c>
      <c r="N116" s="2">
        <v>31000</v>
      </c>
    </row>
    <row r="117" spans="1:14">
      <c r="A117" s="38" t="s">
        <v>355</v>
      </c>
      <c r="B117" s="22" t="s">
        <v>230</v>
      </c>
      <c r="C117" s="107" t="s">
        <v>127</v>
      </c>
      <c r="D117" s="36" t="s">
        <v>302</v>
      </c>
      <c r="E117" s="37">
        <v>184</v>
      </c>
      <c r="F117" s="37">
        <v>159</v>
      </c>
      <c r="G117" s="30">
        <v>6.8</v>
      </c>
      <c r="H117" s="28" t="s">
        <v>136</v>
      </c>
      <c r="I117" s="31"/>
      <c r="J117" s="31"/>
      <c r="K117" s="1">
        <v>41044</v>
      </c>
      <c r="L117" s="1">
        <v>33100</v>
      </c>
      <c r="M117" s="1">
        <v>41044</v>
      </c>
      <c r="N117" s="1">
        <v>33100</v>
      </c>
    </row>
    <row r="118" spans="1:14">
      <c r="A118" s="38"/>
      <c r="B118" s="22" t="s">
        <v>231</v>
      </c>
      <c r="C118" s="107" t="s">
        <v>128</v>
      </c>
      <c r="D118" s="36" t="s">
        <v>302</v>
      </c>
      <c r="E118" s="37">
        <v>245</v>
      </c>
      <c r="F118" s="29">
        <v>154</v>
      </c>
      <c r="G118" s="30">
        <v>6.6</v>
      </c>
      <c r="H118" s="29" t="s">
        <v>136</v>
      </c>
      <c r="I118" s="31"/>
      <c r="J118" s="31"/>
      <c r="K118" s="1">
        <v>44144</v>
      </c>
      <c r="L118" s="1">
        <v>35600</v>
      </c>
      <c r="M118" s="1">
        <v>44144</v>
      </c>
      <c r="N118" s="1">
        <v>35600</v>
      </c>
    </row>
    <row r="119" spans="1:14">
      <c r="A119" s="38"/>
      <c r="B119" s="22" t="s">
        <v>232</v>
      </c>
      <c r="C119" s="107" t="s">
        <v>128</v>
      </c>
      <c r="D119" s="36" t="s">
        <v>302</v>
      </c>
      <c r="E119" s="37">
        <v>245</v>
      </c>
      <c r="F119" s="29">
        <v>159</v>
      </c>
      <c r="G119" s="30">
        <v>6.8</v>
      </c>
      <c r="H119" s="29" t="s">
        <v>136</v>
      </c>
      <c r="I119" s="31"/>
      <c r="J119" s="31"/>
      <c r="K119" s="1">
        <v>46810</v>
      </c>
      <c r="L119" s="1">
        <v>37750</v>
      </c>
      <c r="M119" s="1">
        <v>46810</v>
      </c>
      <c r="N119" s="1">
        <v>37750</v>
      </c>
    </row>
    <row r="120" spans="1:14">
      <c r="A120" s="38"/>
      <c r="B120" s="22" t="s">
        <v>233</v>
      </c>
      <c r="C120" s="107" t="s">
        <v>143</v>
      </c>
      <c r="D120" s="36" t="s">
        <v>302</v>
      </c>
      <c r="E120" s="37">
        <v>306</v>
      </c>
      <c r="F120" s="37">
        <v>185</v>
      </c>
      <c r="G120" s="30">
        <v>7.9</v>
      </c>
      <c r="H120" s="29" t="s">
        <v>136</v>
      </c>
      <c r="I120" s="31"/>
      <c r="J120" s="31"/>
      <c r="K120" s="1">
        <v>50964</v>
      </c>
      <c r="L120" s="1">
        <v>41100</v>
      </c>
      <c r="M120" s="1">
        <v>50964</v>
      </c>
      <c r="N120" s="1">
        <v>41100</v>
      </c>
    </row>
    <row r="121" spans="1:14">
      <c r="A121" s="38"/>
      <c r="B121" s="22" t="s">
        <v>234</v>
      </c>
      <c r="C121" s="107" t="s">
        <v>143</v>
      </c>
      <c r="D121" s="36" t="s">
        <v>302</v>
      </c>
      <c r="E121" s="37">
        <v>306</v>
      </c>
      <c r="F121" s="37">
        <v>193</v>
      </c>
      <c r="G121" s="30">
        <v>8.1999999999999993</v>
      </c>
      <c r="H121" s="29" t="s">
        <v>136</v>
      </c>
      <c r="I121" s="31"/>
      <c r="J121" s="31"/>
      <c r="K121" s="1">
        <v>53630</v>
      </c>
      <c r="L121" s="1">
        <v>43250</v>
      </c>
      <c r="M121" s="1">
        <v>53630</v>
      </c>
      <c r="N121" s="1">
        <v>43250</v>
      </c>
    </row>
    <row r="122" spans="1:14">
      <c r="A122" s="38"/>
      <c r="B122" s="22" t="s">
        <v>328</v>
      </c>
      <c r="C122" s="107" t="e">
        <f>VLOOKUP(#REF!,[1]masterdata!$B:$Q,6,0)</f>
        <v>#REF!</v>
      </c>
      <c r="D122" s="36" t="s">
        <v>302</v>
      </c>
      <c r="E122" s="37">
        <v>150</v>
      </c>
      <c r="F122" s="37">
        <v>110</v>
      </c>
      <c r="G122" s="30">
        <v>4.2</v>
      </c>
      <c r="H122" s="29" t="s">
        <v>136</v>
      </c>
      <c r="I122" s="31"/>
      <c r="J122" s="31"/>
      <c r="K122" s="1">
        <v>38316</v>
      </c>
      <c r="L122" s="1">
        <v>30900</v>
      </c>
      <c r="M122" s="1">
        <v>38316</v>
      </c>
      <c r="N122" s="1">
        <v>30900</v>
      </c>
    </row>
    <row r="123" spans="1:14">
      <c r="A123" s="38"/>
      <c r="B123" s="22" t="s">
        <v>235</v>
      </c>
      <c r="C123" s="107" t="s">
        <v>149</v>
      </c>
      <c r="D123" s="36" t="s">
        <v>302</v>
      </c>
      <c r="E123" s="37">
        <v>190</v>
      </c>
      <c r="F123" s="37">
        <v>111</v>
      </c>
      <c r="G123" s="30">
        <v>4.2</v>
      </c>
      <c r="H123" s="29" t="s">
        <v>136</v>
      </c>
      <c r="I123" s="31"/>
      <c r="J123" s="31"/>
      <c r="K123" s="1">
        <v>41416</v>
      </c>
      <c r="L123" s="1">
        <v>33400</v>
      </c>
      <c r="M123" s="1">
        <v>41416</v>
      </c>
      <c r="N123" s="1">
        <v>33400</v>
      </c>
    </row>
    <row r="124" spans="1:14">
      <c r="A124" s="38"/>
      <c r="B124" s="22" t="s">
        <v>236</v>
      </c>
      <c r="C124" s="107" t="s">
        <v>149</v>
      </c>
      <c r="D124" s="36" t="s">
        <v>302</v>
      </c>
      <c r="E124" s="37">
        <v>190</v>
      </c>
      <c r="F124" s="37">
        <v>117</v>
      </c>
      <c r="G124" s="30">
        <v>4.4000000000000004</v>
      </c>
      <c r="H124" s="29" t="s">
        <v>136</v>
      </c>
      <c r="I124" s="31"/>
      <c r="J124" s="31"/>
      <c r="K124" s="1">
        <v>44020</v>
      </c>
      <c r="L124" s="1">
        <v>35500</v>
      </c>
      <c r="M124" s="1">
        <v>44020</v>
      </c>
      <c r="N124" s="1">
        <v>35500</v>
      </c>
    </row>
    <row r="125" spans="1:14">
      <c r="A125" s="38"/>
      <c r="B125" s="22" t="s">
        <v>237</v>
      </c>
      <c r="C125" s="107" t="s">
        <v>132</v>
      </c>
      <c r="D125" s="36" t="s">
        <v>302</v>
      </c>
      <c r="E125" s="28">
        <v>218</v>
      </c>
      <c r="F125" s="29">
        <v>131</v>
      </c>
      <c r="G125" s="30">
        <v>5</v>
      </c>
      <c r="H125" s="29" t="s">
        <v>136</v>
      </c>
      <c r="I125" s="31"/>
      <c r="J125" s="31"/>
      <c r="K125" s="1">
        <v>45632</v>
      </c>
      <c r="L125" s="1">
        <v>36800</v>
      </c>
      <c r="M125" s="1">
        <v>45632</v>
      </c>
      <c r="N125" s="1">
        <v>36800</v>
      </c>
    </row>
    <row r="126" spans="1:14">
      <c r="A126" s="38"/>
      <c r="B126" s="22" t="s">
        <v>283</v>
      </c>
      <c r="C126" s="107" t="s">
        <v>144</v>
      </c>
      <c r="D126" s="36" t="s">
        <v>303</v>
      </c>
      <c r="E126" s="28">
        <v>258</v>
      </c>
      <c r="F126" s="37">
        <v>129</v>
      </c>
      <c r="G126" s="30">
        <v>4.9000000000000004</v>
      </c>
      <c r="H126" s="29" t="s">
        <v>136</v>
      </c>
      <c r="I126" s="31"/>
      <c r="J126" s="31"/>
      <c r="K126" s="1">
        <v>52824</v>
      </c>
      <c r="L126" s="1">
        <v>42600</v>
      </c>
      <c r="M126" s="1">
        <v>52824</v>
      </c>
      <c r="N126" s="1">
        <v>42600</v>
      </c>
    </row>
    <row r="127" spans="1:14">
      <c r="A127" s="38"/>
      <c r="B127" s="22" t="s">
        <v>238</v>
      </c>
      <c r="C127" s="107" t="s">
        <v>144</v>
      </c>
      <c r="D127" s="36" t="s">
        <v>303</v>
      </c>
      <c r="E127" s="28">
        <v>258</v>
      </c>
      <c r="F127" s="29">
        <v>137</v>
      </c>
      <c r="G127" s="30">
        <v>5.2</v>
      </c>
      <c r="H127" s="29" t="s">
        <v>136</v>
      </c>
      <c r="I127" s="31"/>
      <c r="J127" s="31"/>
      <c r="K127" s="1">
        <v>55428</v>
      </c>
      <c r="L127" s="1">
        <v>44700</v>
      </c>
      <c r="M127" s="1">
        <v>55428</v>
      </c>
      <c r="N127" s="1">
        <v>44700</v>
      </c>
    </row>
    <row r="128" spans="1:14">
      <c r="A128" s="38"/>
      <c r="B128" s="22" t="s">
        <v>239</v>
      </c>
      <c r="C128" s="107" t="s">
        <v>145</v>
      </c>
      <c r="D128" s="36" t="s">
        <v>303</v>
      </c>
      <c r="E128" s="28">
        <v>313</v>
      </c>
      <c r="F128" s="37">
        <v>143</v>
      </c>
      <c r="G128" s="30">
        <v>5.4</v>
      </c>
      <c r="H128" s="29" t="s">
        <v>136</v>
      </c>
      <c r="I128" s="31"/>
      <c r="J128" s="31"/>
      <c r="K128" s="1">
        <v>57908</v>
      </c>
      <c r="L128" s="1">
        <v>46700</v>
      </c>
      <c r="M128" s="1">
        <v>57908</v>
      </c>
      <c r="N128" s="1">
        <v>46700</v>
      </c>
    </row>
    <row r="129" spans="1:14" ht="13.5" thickBot="1">
      <c r="A129" s="67" t="s">
        <v>364</v>
      </c>
      <c r="B129" s="49" t="s">
        <v>192</v>
      </c>
      <c r="C129" s="108" t="s">
        <v>146</v>
      </c>
      <c r="D129" s="50" t="s">
        <v>302</v>
      </c>
      <c r="E129" s="51">
        <v>431</v>
      </c>
      <c r="F129" s="41">
        <v>204</v>
      </c>
      <c r="G129" s="109">
        <v>8.8000000000000007</v>
      </c>
      <c r="H129" s="41" t="s">
        <v>136</v>
      </c>
      <c r="I129" s="42"/>
      <c r="J129" s="42"/>
      <c r="K129" s="3">
        <v>76818</v>
      </c>
      <c r="L129" s="3">
        <v>61950</v>
      </c>
      <c r="M129" s="3">
        <v>76818</v>
      </c>
      <c r="N129" s="3">
        <v>61950</v>
      </c>
    </row>
    <row r="130" spans="1:14" ht="13.5" thickBot="1">
      <c r="A130" s="21"/>
      <c r="B130" s="22"/>
      <c r="C130" s="110"/>
      <c r="D130" s="36"/>
      <c r="E130" s="28"/>
      <c r="F130" s="28"/>
      <c r="G130" s="30"/>
      <c r="H130" s="28"/>
      <c r="I130" s="31"/>
      <c r="J130" s="31"/>
      <c r="K130" s="1"/>
      <c r="L130" s="1"/>
      <c r="M130" s="19"/>
      <c r="N130" s="19"/>
    </row>
    <row r="131" spans="1:14">
      <c r="A131" s="59" t="s">
        <v>363</v>
      </c>
      <c r="B131" s="56" t="s">
        <v>240</v>
      </c>
      <c r="C131" s="105" t="s">
        <v>127</v>
      </c>
      <c r="D131" s="60" t="s">
        <v>302</v>
      </c>
      <c r="E131" s="61">
        <v>184</v>
      </c>
      <c r="F131" s="57">
        <v>154</v>
      </c>
      <c r="G131" s="106">
        <v>6.6</v>
      </c>
      <c r="H131" s="57" t="s">
        <v>136</v>
      </c>
      <c r="I131" s="53"/>
      <c r="J131" s="53"/>
      <c r="K131" s="2">
        <v>45818</v>
      </c>
      <c r="L131" s="2">
        <v>36950</v>
      </c>
      <c r="M131" s="2">
        <v>45818</v>
      </c>
      <c r="N131" s="2">
        <v>36950</v>
      </c>
    </row>
    <row r="132" spans="1:14">
      <c r="A132" s="38" t="s">
        <v>365</v>
      </c>
      <c r="B132" s="22" t="s">
        <v>241</v>
      </c>
      <c r="C132" s="107" t="s">
        <v>128</v>
      </c>
      <c r="D132" s="36" t="s">
        <v>302</v>
      </c>
      <c r="E132" s="37">
        <v>245</v>
      </c>
      <c r="F132" s="29">
        <v>159</v>
      </c>
      <c r="G132" s="30">
        <v>6.8</v>
      </c>
      <c r="H132" s="29" t="s">
        <v>136</v>
      </c>
      <c r="I132" s="31"/>
      <c r="J132" s="31"/>
      <c r="K132" s="1">
        <v>51770</v>
      </c>
      <c r="L132" s="1">
        <v>41750</v>
      </c>
      <c r="M132" s="1">
        <v>51770</v>
      </c>
      <c r="N132" s="1">
        <v>41750</v>
      </c>
    </row>
    <row r="133" spans="1:14">
      <c r="A133" s="38"/>
      <c r="B133" s="22" t="s">
        <v>242</v>
      </c>
      <c r="C133" s="107" t="s">
        <v>128</v>
      </c>
      <c r="D133" s="36" t="s">
        <v>303</v>
      </c>
      <c r="E133" s="28">
        <v>245</v>
      </c>
      <c r="F133" s="29">
        <v>163</v>
      </c>
      <c r="G133" s="30">
        <v>7</v>
      </c>
      <c r="H133" s="29" t="s">
        <v>136</v>
      </c>
      <c r="I133" s="31"/>
      <c r="J133" s="31"/>
      <c r="K133" s="1">
        <v>54436</v>
      </c>
      <c r="L133" s="1">
        <v>43900</v>
      </c>
      <c r="M133" s="1">
        <v>54436</v>
      </c>
      <c r="N133" s="1">
        <v>43900</v>
      </c>
    </row>
    <row r="134" spans="1:14">
      <c r="A134" s="38"/>
      <c r="B134" s="22" t="s">
        <v>243</v>
      </c>
      <c r="C134" s="107" t="s">
        <v>143</v>
      </c>
      <c r="D134" s="36" t="s">
        <v>302</v>
      </c>
      <c r="E134" s="37">
        <v>306</v>
      </c>
      <c r="F134" s="37">
        <v>190</v>
      </c>
      <c r="G134" s="30">
        <v>8.1</v>
      </c>
      <c r="H134" s="29" t="s">
        <v>136</v>
      </c>
      <c r="I134" s="31"/>
      <c r="J134" s="31"/>
      <c r="K134" s="1">
        <v>57350</v>
      </c>
      <c r="L134" s="1">
        <v>46250</v>
      </c>
      <c r="M134" s="1">
        <v>57350</v>
      </c>
      <c r="N134" s="1">
        <v>46250</v>
      </c>
    </row>
    <row r="135" spans="1:14">
      <c r="A135" s="38"/>
      <c r="B135" s="22" t="s">
        <v>244</v>
      </c>
      <c r="C135" s="107" t="s">
        <v>143</v>
      </c>
      <c r="D135" s="36" t="s">
        <v>302</v>
      </c>
      <c r="E135" s="37">
        <v>306</v>
      </c>
      <c r="F135" s="29">
        <v>199</v>
      </c>
      <c r="G135" s="30">
        <v>8.5</v>
      </c>
      <c r="H135" s="29" t="s">
        <v>136</v>
      </c>
      <c r="I135" s="31"/>
      <c r="J135" s="31"/>
      <c r="K135" s="1">
        <v>60016</v>
      </c>
      <c r="L135" s="1">
        <v>48400</v>
      </c>
      <c r="M135" s="1">
        <v>60016</v>
      </c>
      <c r="N135" s="1">
        <v>48400</v>
      </c>
    </row>
    <row r="136" spans="1:14">
      <c r="A136" s="38"/>
      <c r="B136" s="22" t="s">
        <v>245</v>
      </c>
      <c r="C136" s="107" t="s">
        <v>131</v>
      </c>
      <c r="D136" s="36" t="s">
        <v>302</v>
      </c>
      <c r="E136" s="37">
        <v>184</v>
      </c>
      <c r="F136" s="37">
        <v>133</v>
      </c>
      <c r="G136" s="30">
        <v>5.0999999999999996</v>
      </c>
      <c r="H136" s="28" t="s">
        <v>136</v>
      </c>
      <c r="I136" s="31"/>
      <c r="J136" s="31"/>
      <c r="K136" s="1">
        <v>48794</v>
      </c>
      <c r="L136" s="1">
        <v>39350</v>
      </c>
      <c r="M136" s="1">
        <v>48794</v>
      </c>
      <c r="N136" s="1">
        <v>39350</v>
      </c>
    </row>
    <row r="137" spans="1:14">
      <c r="A137" s="38"/>
      <c r="B137" s="22" t="s">
        <v>246</v>
      </c>
      <c r="C137" s="107" t="s">
        <v>132</v>
      </c>
      <c r="D137" s="36" t="s">
        <v>302</v>
      </c>
      <c r="E137" s="37">
        <v>218</v>
      </c>
      <c r="F137" s="37">
        <v>138</v>
      </c>
      <c r="G137" s="30">
        <v>5.2</v>
      </c>
      <c r="H137" s="28" t="s">
        <v>136</v>
      </c>
      <c r="I137" s="31"/>
      <c r="J137" s="31"/>
      <c r="K137" s="1">
        <v>53258</v>
      </c>
      <c r="L137" s="1">
        <v>42950</v>
      </c>
      <c r="M137" s="1">
        <v>53258</v>
      </c>
      <c r="N137" s="1">
        <v>42950</v>
      </c>
    </row>
    <row r="138" spans="1:14">
      <c r="A138" s="38"/>
      <c r="B138" s="22" t="s">
        <v>247</v>
      </c>
      <c r="C138" s="107" t="s">
        <v>144</v>
      </c>
      <c r="D138" s="36" t="s">
        <v>303</v>
      </c>
      <c r="E138" s="37">
        <v>258</v>
      </c>
      <c r="F138" s="37">
        <v>139</v>
      </c>
      <c r="G138" s="30">
        <v>5.3</v>
      </c>
      <c r="H138" s="28" t="s">
        <v>136</v>
      </c>
      <c r="I138" s="31"/>
      <c r="J138" s="31"/>
      <c r="K138" s="1">
        <v>59582</v>
      </c>
      <c r="L138" s="1">
        <v>48050</v>
      </c>
      <c r="M138" s="1">
        <v>59582</v>
      </c>
      <c r="N138" s="1">
        <v>48050</v>
      </c>
    </row>
    <row r="139" spans="1:14">
      <c r="A139" s="38"/>
      <c r="B139" s="22" t="s">
        <v>248</v>
      </c>
      <c r="C139" s="107" t="s">
        <v>145</v>
      </c>
      <c r="D139" s="36" t="s">
        <v>303</v>
      </c>
      <c r="E139" s="37">
        <v>313</v>
      </c>
      <c r="F139" s="37">
        <v>151</v>
      </c>
      <c r="G139" s="30">
        <v>5.7</v>
      </c>
      <c r="H139" s="28" t="s">
        <v>136</v>
      </c>
      <c r="I139" s="31"/>
      <c r="J139" s="31"/>
      <c r="K139" s="1">
        <v>64294</v>
      </c>
      <c r="L139" s="1">
        <v>51850</v>
      </c>
      <c r="M139" s="1">
        <v>64294</v>
      </c>
      <c r="N139" s="1">
        <v>51850</v>
      </c>
    </row>
    <row r="140" spans="1:14" ht="13.5" thickBot="1">
      <c r="A140" s="67" t="s">
        <v>190</v>
      </c>
      <c r="B140" s="49" t="s">
        <v>190</v>
      </c>
      <c r="C140" s="108" t="s">
        <v>146</v>
      </c>
      <c r="D140" s="50" t="s">
        <v>302</v>
      </c>
      <c r="E140" s="51">
        <v>431</v>
      </c>
      <c r="F140" s="54">
        <v>213</v>
      </c>
      <c r="G140" s="109">
        <v>9.1</v>
      </c>
      <c r="H140" s="51" t="s">
        <v>136</v>
      </c>
      <c r="I140" s="42"/>
      <c r="J140" s="42"/>
      <c r="K140" s="3">
        <v>83328</v>
      </c>
      <c r="L140" s="3">
        <v>67200</v>
      </c>
      <c r="M140" s="3">
        <v>83328</v>
      </c>
      <c r="N140" s="3">
        <v>67200</v>
      </c>
    </row>
    <row r="141" spans="1:14" ht="13.5" thickBot="1">
      <c r="A141" s="21"/>
      <c r="B141" s="22"/>
      <c r="C141" s="110"/>
      <c r="D141" s="36"/>
      <c r="E141" s="28"/>
      <c r="F141" s="28"/>
      <c r="G141" s="30"/>
      <c r="H141" s="28"/>
      <c r="I141" s="31"/>
      <c r="J141" s="31"/>
      <c r="K141" s="1"/>
      <c r="L141" s="1"/>
      <c r="M141" s="1"/>
      <c r="N141" s="1"/>
    </row>
    <row r="142" spans="1:14">
      <c r="A142" s="59" t="s">
        <v>363</v>
      </c>
      <c r="B142" s="56" t="s">
        <v>249</v>
      </c>
      <c r="C142" s="105" t="s">
        <v>127</v>
      </c>
      <c r="D142" s="32" t="s">
        <v>302</v>
      </c>
      <c r="E142" s="33">
        <v>184</v>
      </c>
      <c r="F142" s="57">
        <v>149</v>
      </c>
      <c r="G142" s="106">
        <v>6.4</v>
      </c>
      <c r="H142" s="57" t="s">
        <v>136</v>
      </c>
      <c r="I142" s="53"/>
      <c r="J142" s="53"/>
      <c r="K142" s="2">
        <v>39060</v>
      </c>
      <c r="L142" s="2">
        <v>31500</v>
      </c>
      <c r="M142" s="2">
        <v>39060</v>
      </c>
      <c r="N142" s="2">
        <v>31500</v>
      </c>
    </row>
    <row r="143" spans="1:14">
      <c r="A143" s="38" t="s">
        <v>366</v>
      </c>
      <c r="B143" s="22" t="s">
        <v>250</v>
      </c>
      <c r="C143" s="107" t="s">
        <v>127</v>
      </c>
      <c r="D143" s="36" t="s">
        <v>302</v>
      </c>
      <c r="E143" s="37">
        <v>184</v>
      </c>
      <c r="F143" s="29">
        <v>161</v>
      </c>
      <c r="G143" s="30">
        <v>6.9</v>
      </c>
      <c r="H143" s="29" t="s">
        <v>136</v>
      </c>
      <c r="I143" s="31"/>
      <c r="J143" s="31"/>
      <c r="K143" s="1">
        <v>41664</v>
      </c>
      <c r="L143" s="1">
        <v>33600</v>
      </c>
      <c r="M143" s="1">
        <v>41664</v>
      </c>
      <c r="N143" s="1">
        <v>33600</v>
      </c>
    </row>
    <row r="144" spans="1:14">
      <c r="A144" s="38"/>
      <c r="B144" s="22" t="s">
        <v>251</v>
      </c>
      <c r="C144" s="107" t="s">
        <v>128</v>
      </c>
      <c r="D144" s="36" t="s">
        <v>302</v>
      </c>
      <c r="E144" s="28">
        <v>245</v>
      </c>
      <c r="F144" s="29">
        <v>154</v>
      </c>
      <c r="G144" s="30">
        <v>6.6</v>
      </c>
      <c r="H144" s="29" t="s">
        <v>136</v>
      </c>
      <c r="I144" s="31"/>
      <c r="J144" s="31"/>
      <c r="K144" s="1">
        <v>44888</v>
      </c>
      <c r="L144" s="1">
        <v>36200</v>
      </c>
      <c r="M144" s="1">
        <v>44888</v>
      </c>
      <c r="N144" s="1">
        <v>36200</v>
      </c>
    </row>
    <row r="145" spans="1:14">
      <c r="A145" s="38"/>
      <c r="B145" s="22" t="s">
        <v>252</v>
      </c>
      <c r="C145" s="107" t="s">
        <v>128</v>
      </c>
      <c r="D145" s="36" t="s">
        <v>302</v>
      </c>
      <c r="E145" s="28">
        <v>245</v>
      </c>
      <c r="F145" s="29">
        <v>159</v>
      </c>
      <c r="G145" s="30">
        <v>6.8</v>
      </c>
      <c r="H145" s="29" t="s">
        <v>136</v>
      </c>
      <c r="I145" s="31"/>
      <c r="J145" s="31"/>
      <c r="K145" s="1">
        <v>47492</v>
      </c>
      <c r="L145" s="1">
        <v>38300</v>
      </c>
      <c r="M145" s="1">
        <v>47492</v>
      </c>
      <c r="N145" s="1">
        <v>38300</v>
      </c>
    </row>
    <row r="146" spans="1:14">
      <c r="A146" s="38"/>
      <c r="B146" s="22" t="s">
        <v>253</v>
      </c>
      <c r="C146" s="107" t="s">
        <v>143</v>
      </c>
      <c r="D146" s="36" t="s">
        <v>302</v>
      </c>
      <c r="E146" s="28">
        <v>306</v>
      </c>
      <c r="F146" s="29">
        <v>189</v>
      </c>
      <c r="G146" s="30">
        <v>8.1</v>
      </c>
      <c r="H146" s="29" t="s">
        <v>136</v>
      </c>
      <c r="I146" s="31"/>
      <c r="J146" s="31"/>
      <c r="K146" s="1">
        <v>51956</v>
      </c>
      <c r="L146" s="1">
        <v>41900</v>
      </c>
      <c r="M146" s="1">
        <v>51956</v>
      </c>
      <c r="N146" s="1">
        <v>41900</v>
      </c>
    </row>
    <row r="147" spans="1:14">
      <c r="A147" s="38"/>
      <c r="B147" s="22" t="s">
        <v>254</v>
      </c>
      <c r="C147" s="107" t="s">
        <v>143</v>
      </c>
      <c r="D147" s="36" t="s">
        <v>302</v>
      </c>
      <c r="E147" s="37">
        <v>306</v>
      </c>
      <c r="F147" s="29">
        <v>194</v>
      </c>
      <c r="G147" s="30">
        <v>8.3000000000000007</v>
      </c>
      <c r="H147" s="29" t="s">
        <v>136</v>
      </c>
      <c r="I147" s="31"/>
      <c r="J147" s="31"/>
      <c r="K147" s="1">
        <v>54560</v>
      </c>
      <c r="L147" s="1">
        <v>44000</v>
      </c>
      <c r="M147" s="1">
        <v>54560</v>
      </c>
      <c r="N147" s="1">
        <v>44000</v>
      </c>
    </row>
    <row r="148" spans="1:14">
      <c r="A148" s="38"/>
      <c r="B148" s="22" t="s">
        <v>255</v>
      </c>
      <c r="C148" s="107" t="e">
        <f>VLOOKUP(#REF!,[1]masterdata!$B:$Q,6,0)</f>
        <v>#REF!</v>
      </c>
      <c r="D148" s="36" t="s">
        <v>302</v>
      </c>
      <c r="E148" s="28">
        <v>143</v>
      </c>
      <c r="F148" s="29">
        <v>119</v>
      </c>
      <c r="G148" s="30">
        <v>4.5</v>
      </c>
      <c r="H148" s="29" t="s">
        <v>136</v>
      </c>
      <c r="I148" s="31"/>
      <c r="J148" s="31"/>
      <c r="K148" s="1">
        <v>38936</v>
      </c>
      <c r="L148" s="1">
        <v>31400</v>
      </c>
      <c r="M148" s="1">
        <v>38936</v>
      </c>
      <c r="N148" s="1">
        <v>31400</v>
      </c>
    </row>
    <row r="149" spans="1:14">
      <c r="A149" s="38"/>
      <c r="B149" s="22" t="s">
        <v>256</v>
      </c>
      <c r="C149" s="107" t="s">
        <v>149</v>
      </c>
      <c r="D149" s="36" t="s">
        <v>302</v>
      </c>
      <c r="E149" s="28" t="s">
        <v>297</v>
      </c>
      <c r="F149" s="29">
        <v>111</v>
      </c>
      <c r="G149" s="30">
        <v>4.2</v>
      </c>
      <c r="H149" s="29" t="s">
        <v>136</v>
      </c>
      <c r="I149" s="31"/>
      <c r="J149" s="31"/>
      <c r="K149" s="1">
        <v>42036</v>
      </c>
      <c r="L149" s="1">
        <v>33900</v>
      </c>
      <c r="M149" s="1">
        <v>42036</v>
      </c>
      <c r="N149" s="1">
        <v>33900</v>
      </c>
    </row>
    <row r="150" spans="1:14">
      <c r="A150" s="38"/>
      <c r="B150" s="22" t="s">
        <v>257</v>
      </c>
      <c r="C150" s="107" t="s">
        <v>149</v>
      </c>
      <c r="D150" s="36" t="s">
        <v>302</v>
      </c>
      <c r="E150" s="28" t="s">
        <v>297</v>
      </c>
      <c r="F150" s="29">
        <v>121</v>
      </c>
      <c r="G150" s="30">
        <v>4.5999999999999996</v>
      </c>
      <c r="H150" s="29" t="s">
        <v>136</v>
      </c>
      <c r="I150" s="1"/>
      <c r="J150" s="1"/>
      <c r="K150" s="1">
        <v>44640</v>
      </c>
      <c r="L150" s="1">
        <v>36000</v>
      </c>
      <c r="M150" s="1">
        <v>44640</v>
      </c>
      <c r="N150" s="1">
        <v>36000</v>
      </c>
    </row>
    <row r="151" spans="1:14">
      <c r="A151" s="38"/>
      <c r="B151" s="22" t="s">
        <v>258</v>
      </c>
      <c r="C151" s="107" t="s">
        <v>144</v>
      </c>
      <c r="D151" s="36" t="s">
        <v>303</v>
      </c>
      <c r="E151" s="37">
        <v>258</v>
      </c>
      <c r="F151" s="29">
        <v>134</v>
      </c>
      <c r="G151" s="30">
        <v>5.0999999999999996</v>
      </c>
      <c r="H151" s="29" t="s">
        <v>136</v>
      </c>
      <c r="I151" s="1"/>
      <c r="J151" s="1"/>
      <c r="K151" s="1">
        <v>53568</v>
      </c>
      <c r="L151" s="1">
        <v>43200</v>
      </c>
      <c r="M151" s="1">
        <v>53568</v>
      </c>
      <c r="N151" s="1">
        <v>43200</v>
      </c>
    </row>
    <row r="152" spans="1:14">
      <c r="A152" s="38"/>
      <c r="B152" s="22" t="s">
        <v>259</v>
      </c>
      <c r="C152" s="107" t="s">
        <v>144</v>
      </c>
      <c r="D152" s="36" t="s">
        <v>303</v>
      </c>
      <c r="E152" s="37">
        <v>258</v>
      </c>
      <c r="F152" s="29">
        <v>140</v>
      </c>
      <c r="G152" s="30">
        <v>5.3</v>
      </c>
      <c r="H152" s="29" t="s">
        <v>136</v>
      </c>
      <c r="I152" s="1"/>
      <c r="J152" s="1"/>
      <c r="K152" s="1">
        <v>56420</v>
      </c>
      <c r="L152" s="1">
        <v>45500</v>
      </c>
      <c r="M152" s="1">
        <v>56420</v>
      </c>
      <c r="N152" s="1">
        <v>45500</v>
      </c>
    </row>
    <row r="153" spans="1:14" ht="13.5" thickBot="1">
      <c r="A153" s="67"/>
      <c r="B153" s="49" t="s">
        <v>260</v>
      </c>
      <c r="C153" s="108" t="s">
        <v>145</v>
      </c>
      <c r="D153" s="50" t="s">
        <v>303</v>
      </c>
      <c r="E153" s="54">
        <v>313</v>
      </c>
      <c r="F153" s="41">
        <v>146</v>
      </c>
      <c r="G153" s="109">
        <v>5.6</v>
      </c>
      <c r="H153" s="41" t="s">
        <v>136</v>
      </c>
      <c r="I153" s="42"/>
      <c r="J153" s="42"/>
      <c r="K153" s="3">
        <v>59148</v>
      </c>
      <c r="L153" s="3">
        <v>47700</v>
      </c>
      <c r="M153" s="3">
        <v>59148</v>
      </c>
      <c r="N153" s="3">
        <v>47700</v>
      </c>
    </row>
    <row r="154" spans="1:14" ht="13.5" thickBot="1">
      <c r="A154" s="21"/>
      <c r="B154" s="22"/>
      <c r="C154" s="110"/>
      <c r="D154" s="36"/>
      <c r="E154" s="28"/>
      <c r="F154" s="28"/>
      <c r="G154" s="30"/>
      <c r="H154" s="28"/>
      <c r="I154" s="31"/>
      <c r="J154" s="31"/>
      <c r="K154" s="1"/>
      <c r="L154" s="1"/>
      <c r="M154" s="1"/>
      <c r="N154" s="1"/>
    </row>
    <row r="155" spans="1:14">
      <c r="A155" s="59" t="s">
        <v>367</v>
      </c>
      <c r="B155" s="56" t="s">
        <v>61</v>
      </c>
      <c r="C155" s="105" t="s">
        <v>127</v>
      </c>
      <c r="D155" s="60" t="s">
        <v>302</v>
      </c>
      <c r="E155" s="61">
        <v>184</v>
      </c>
      <c r="F155" s="61">
        <v>149</v>
      </c>
      <c r="G155" s="106">
        <v>6.4</v>
      </c>
      <c r="H155" s="57" t="s">
        <v>136</v>
      </c>
      <c r="I155" s="53"/>
      <c r="J155" s="53"/>
      <c r="K155" s="2">
        <v>44702</v>
      </c>
      <c r="L155" s="2">
        <v>36050</v>
      </c>
      <c r="M155" s="2">
        <v>44702</v>
      </c>
      <c r="N155" s="2">
        <v>36050</v>
      </c>
    </row>
    <row r="156" spans="1:14">
      <c r="A156" s="38" t="s">
        <v>359</v>
      </c>
      <c r="B156" s="22" t="s">
        <v>41</v>
      </c>
      <c r="C156" s="107" t="s">
        <v>128</v>
      </c>
      <c r="D156" s="36" t="s">
        <v>302</v>
      </c>
      <c r="E156" s="37">
        <v>245</v>
      </c>
      <c r="F156" s="37">
        <v>154</v>
      </c>
      <c r="G156" s="30">
        <v>6.6</v>
      </c>
      <c r="H156" s="29" t="s">
        <v>136</v>
      </c>
      <c r="I156" s="31"/>
      <c r="J156" s="31"/>
      <c r="K156" s="1">
        <v>48608</v>
      </c>
      <c r="L156" s="1">
        <v>39200</v>
      </c>
      <c r="M156" s="1">
        <v>48608</v>
      </c>
      <c r="N156" s="1">
        <v>39200</v>
      </c>
    </row>
    <row r="157" spans="1:14">
      <c r="A157" s="38"/>
      <c r="B157" s="22" t="s">
        <v>152</v>
      </c>
      <c r="C157" s="107" t="s">
        <v>128</v>
      </c>
      <c r="D157" s="36" t="s">
        <v>303</v>
      </c>
      <c r="E157" s="37">
        <v>245</v>
      </c>
      <c r="F157" s="37">
        <v>149</v>
      </c>
      <c r="G157" s="30">
        <v>6.4</v>
      </c>
      <c r="H157" s="29" t="s">
        <v>136</v>
      </c>
      <c r="I157" s="31"/>
      <c r="J157" s="31"/>
      <c r="K157" s="1">
        <v>53568</v>
      </c>
      <c r="L157" s="1">
        <v>43200</v>
      </c>
      <c r="M157" s="1">
        <v>53568</v>
      </c>
      <c r="N157" s="1">
        <v>43200</v>
      </c>
    </row>
    <row r="158" spans="1:14">
      <c r="A158" s="38"/>
      <c r="B158" s="22" t="s">
        <v>30</v>
      </c>
      <c r="C158" s="107" t="s">
        <v>143</v>
      </c>
      <c r="D158" s="36" t="s">
        <v>302</v>
      </c>
      <c r="E158" s="37">
        <v>306</v>
      </c>
      <c r="F158" s="37">
        <v>186</v>
      </c>
      <c r="G158" s="30">
        <v>8</v>
      </c>
      <c r="H158" s="29" t="s">
        <v>136</v>
      </c>
      <c r="I158" s="31"/>
      <c r="J158" s="31"/>
      <c r="K158" s="1">
        <v>55800</v>
      </c>
      <c r="L158" s="1">
        <v>45000</v>
      </c>
      <c r="M158" s="1">
        <v>55800</v>
      </c>
      <c r="N158" s="1">
        <v>45000</v>
      </c>
    </row>
    <row r="159" spans="1:14">
      <c r="A159" s="38"/>
      <c r="B159" s="22" t="s">
        <v>153</v>
      </c>
      <c r="C159" s="107" t="s">
        <v>143</v>
      </c>
      <c r="D159" s="36" t="s">
        <v>303</v>
      </c>
      <c r="E159" s="37">
        <v>306</v>
      </c>
      <c r="F159" s="37">
        <v>178</v>
      </c>
      <c r="G159" s="30">
        <v>7.6</v>
      </c>
      <c r="H159" s="29" t="s">
        <v>136</v>
      </c>
      <c r="I159" s="31"/>
      <c r="J159" s="31"/>
      <c r="K159" s="1">
        <v>60884</v>
      </c>
      <c r="L159" s="1">
        <v>49100</v>
      </c>
      <c r="M159" s="1">
        <v>60884</v>
      </c>
      <c r="N159" s="1">
        <v>49100</v>
      </c>
    </row>
    <row r="160" spans="1:14">
      <c r="A160" s="38"/>
      <c r="B160" s="22" t="s">
        <v>163</v>
      </c>
      <c r="C160" s="107" t="s">
        <v>143</v>
      </c>
      <c r="D160" s="36" t="s">
        <v>303</v>
      </c>
      <c r="E160" s="37">
        <v>340</v>
      </c>
      <c r="F160" s="37">
        <v>149</v>
      </c>
      <c r="G160" s="30">
        <v>6.4</v>
      </c>
      <c r="H160" s="29" t="s">
        <v>136</v>
      </c>
      <c r="I160" s="31"/>
      <c r="J160" s="31"/>
      <c r="K160" s="1">
        <v>68262</v>
      </c>
      <c r="L160" s="1">
        <v>55050</v>
      </c>
      <c r="M160" s="1">
        <v>68262</v>
      </c>
      <c r="N160" s="1">
        <v>55050</v>
      </c>
    </row>
    <row r="161" spans="1:14">
      <c r="A161" s="38"/>
      <c r="B161" s="22" t="s">
        <v>162</v>
      </c>
      <c r="C161" s="107" t="s">
        <v>147</v>
      </c>
      <c r="D161" s="36" t="s">
        <v>303</v>
      </c>
      <c r="E161" s="37">
        <v>450</v>
      </c>
      <c r="F161" s="37">
        <v>199</v>
      </c>
      <c r="G161" s="30">
        <v>8.6</v>
      </c>
      <c r="H161" s="29" t="s">
        <v>136</v>
      </c>
      <c r="I161" s="1">
        <v>5449.8</v>
      </c>
      <c r="J161" s="1">
        <v>4395</v>
      </c>
      <c r="K161" s="1">
        <v>82888</v>
      </c>
      <c r="L161" s="1">
        <v>66845</v>
      </c>
      <c r="M161" s="1">
        <v>77438</v>
      </c>
      <c r="N161" s="1">
        <v>62450</v>
      </c>
    </row>
    <row r="162" spans="1:14">
      <c r="A162" s="38"/>
      <c r="B162" s="22" t="s">
        <v>161</v>
      </c>
      <c r="C162" s="107" t="s">
        <v>147</v>
      </c>
      <c r="D162" s="36" t="s">
        <v>303</v>
      </c>
      <c r="E162" s="37">
        <v>450</v>
      </c>
      <c r="F162" s="37">
        <v>214</v>
      </c>
      <c r="G162" s="30">
        <v>9.1999999999999993</v>
      </c>
      <c r="H162" s="29" t="s">
        <v>136</v>
      </c>
      <c r="I162" s="1">
        <v>5449.8</v>
      </c>
      <c r="J162" s="1">
        <v>4395</v>
      </c>
      <c r="K162" s="1">
        <v>85678</v>
      </c>
      <c r="L162" s="1">
        <v>69095</v>
      </c>
      <c r="M162" s="1">
        <v>80228</v>
      </c>
      <c r="N162" s="1">
        <v>64700</v>
      </c>
    </row>
    <row r="163" spans="1:14" ht="12" customHeight="1">
      <c r="A163" s="38" t="s">
        <v>370</v>
      </c>
      <c r="B163" s="22" t="s">
        <v>160</v>
      </c>
      <c r="C163" s="107" t="s">
        <v>148</v>
      </c>
      <c r="D163" s="36" t="s">
        <v>304</v>
      </c>
      <c r="E163" s="37">
        <v>560</v>
      </c>
      <c r="F163" s="29">
        <v>231</v>
      </c>
      <c r="G163" s="30">
        <v>9.9</v>
      </c>
      <c r="H163" s="29" t="s">
        <v>136</v>
      </c>
      <c r="I163" s="1">
        <v>5449.8</v>
      </c>
      <c r="J163" s="1">
        <v>4395</v>
      </c>
      <c r="K163" s="1">
        <v>113578</v>
      </c>
      <c r="L163" s="1">
        <v>91595</v>
      </c>
      <c r="M163" s="1">
        <v>108128</v>
      </c>
      <c r="N163" s="1">
        <v>87200</v>
      </c>
    </row>
    <row r="164" spans="1:14">
      <c r="A164" s="38"/>
      <c r="B164" s="22" t="s">
        <v>103</v>
      </c>
      <c r="C164" s="107" t="s">
        <v>149</v>
      </c>
      <c r="D164" s="68" t="s">
        <v>302</v>
      </c>
      <c r="E164" s="37">
        <v>150</v>
      </c>
      <c r="F164" s="29">
        <v>114</v>
      </c>
      <c r="G164" s="30">
        <v>4.3</v>
      </c>
      <c r="H164" s="29" t="s">
        <v>136</v>
      </c>
      <c r="I164" s="31"/>
      <c r="J164" s="31"/>
      <c r="K164" s="1">
        <v>44144</v>
      </c>
      <c r="L164" s="1">
        <v>35600</v>
      </c>
      <c r="M164" s="1">
        <v>44144</v>
      </c>
      <c r="N164" s="1">
        <v>35600</v>
      </c>
    </row>
    <row r="165" spans="1:14">
      <c r="A165" s="38"/>
      <c r="B165" s="22" t="s">
        <v>17</v>
      </c>
      <c r="C165" s="107" t="s">
        <v>149</v>
      </c>
      <c r="D165" s="69" t="s">
        <v>302</v>
      </c>
      <c r="E165" s="37">
        <v>190</v>
      </c>
      <c r="F165" s="29">
        <v>114</v>
      </c>
      <c r="G165" s="30">
        <v>4.3</v>
      </c>
      <c r="H165" s="29" t="s">
        <v>136</v>
      </c>
      <c r="I165" s="31"/>
      <c r="J165" s="31"/>
      <c r="K165" s="1">
        <v>46748</v>
      </c>
      <c r="L165" s="1">
        <v>37700</v>
      </c>
      <c r="M165" s="1">
        <v>46748</v>
      </c>
      <c r="N165" s="1">
        <v>37700</v>
      </c>
    </row>
    <row r="166" spans="1:14">
      <c r="A166" s="38"/>
      <c r="B166" s="22" t="s">
        <v>151</v>
      </c>
      <c r="C166" s="107" t="s">
        <v>149</v>
      </c>
      <c r="D166" s="69" t="s">
        <v>303</v>
      </c>
      <c r="E166" s="37">
        <v>190</v>
      </c>
      <c r="F166" s="29">
        <v>119</v>
      </c>
      <c r="G166" s="30">
        <v>4.5</v>
      </c>
      <c r="H166" s="29" t="s">
        <v>136</v>
      </c>
      <c r="I166" s="31"/>
      <c r="J166" s="31"/>
      <c r="K166" s="1">
        <v>51770</v>
      </c>
      <c r="L166" s="1">
        <v>41750</v>
      </c>
      <c r="M166" s="1">
        <v>51770</v>
      </c>
      <c r="N166" s="1">
        <v>41750</v>
      </c>
    </row>
    <row r="167" spans="1:14">
      <c r="A167" s="38"/>
      <c r="B167" s="22" t="s">
        <v>18</v>
      </c>
      <c r="C167" s="107" t="s">
        <v>132</v>
      </c>
      <c r="D167" s="36" t="s">
        <v>302</v>
      </c>
      <c r="E167" s="37">
        <v>218</v>
      </c>
      <c r="F167" s="37">
        <v>129</v>
      </c>
      <c r="G167" s="30">
        <v>4.9000000000000004</v>
      </c>
      <c r="H167" s="29" t="s">
        <v>136</v>
      </c>
      <c r="I167" s="31"/>
      <c r="J167" s="31"/>
      <c r="K167" s="1">
        <v>51150</v>
      </c>
      <c r="L167" s="1">
        <v>41250</v>
      </c>
      <c r="M167" s="1">
        <v>51150</v>
      </c>
      <c r="N167" s="1">
        <v>41250</v>
      </c>
    </row>
    <row r="168" spans="1:14">
      <c r="A168" s="38"/>
      <c r="B168" s="22" t="s">
        <v>154</v>
      </c>
      <c r="C168" s="107" t="s">
        <v>132</v>
      </c>
      <c r="D168" s="36" t="s">
        <v>303</v>
      </c>
      <c r="E168" s="37">
        <v>218</v>
      </c>
      <c r="F168" s="37">
        <v>133</v>
      </c>
      <c r="G168" s="30">
        <v>5.0999999999999996</v>
      </c>
      <c r="H168" s="29" t="s">
        <v>136</v>
      </c>
      <c r="I168" s="1"/>
      <c r="J168" s="1"/>
      <c r="K168" s="1">
        <v>56172</v>
      </c>
      <c r="L168" s="1">
        <v>45300</v>
      </c>
      <c r="M168" s="1">
        <v>56172</v>
      </c>
      <c r="N168" s="1">
        <v>45300</v>
      </c>
    </row>
    <row r="169" spans="1:14">
      <c r="A169" s="38"/>
      <c r="B169" s="22" t="s">
        <v>155</v>
      </c>
      <c r="C169" s="107" t="s">
        <v>144</v>
      </c>
      <c r="D169" s="36" t="s">
        <v>303</v>
      </c>
      <c r="E169" s="37">
        <v>258</v>
      </c>
      <c r="F169" s="37">
        <v>134</v>
      </c>
      <c r="G169" s="30">
        <v>5.0999999999999996</v>
      </c>
      <c r="H169" s="29" t="s">
        <v>136</v>
      </c>
      <c r="I169" s="31"/>
      <c r="J169" s="31"/>
      <c r="K169" s="1">
        <v>56482</v>
      </c>
      <c r="L169" s="1">
        <v>45550</v>
      </c>
      <c r="M169" s="1">
        <v>56482</v>
      </c>
      <c r="N169" s="1">
        <v>45550</v>
      </c>
    </row>
    <row r="170" spans="1:14">
      <c r="A170" s="38"/>
      <c r="B170" s="22" t="s">
        <v>156</v>
      </c>
      <c r="C170" s="107" t="s">
        <v>144</v>
      </c>
      <c r="D170" s="36" t="s">
        <v>303</v>
      </c>
      <c r="E170" s="37">
        <v>258</v>
      </c>
      <c r="F170" s="37">
        <v>142</v>
      </c>
      <c r="G170" s="30">
        <v>5.4</v>
      </c>
      <c r="H170" s="29" t="s">
        <v>136</v>
      </c>
      <c r="I170" s="31"/>
      <c r="J170" s="31"/>
      <c r="K170" s="1">
        <v>59210</v>
      </c>
      <c r="L170" s="1">
        <v>47750</v>
      </c>
      <c r="M170" s="1">
        <v>59210</v>
      </c>
      <c r="N170" s="1">
        <v>47750</v>
      </c>
    </row>
    <row r="171" spans="1:14">
      <c r="A171" s="38"/>
      <c r="B171" s="22" t="s">
        <v>157</v>
      </c>
      <c r="C171" s="107" t="s">
        <v>145</v>
      </c>
      <c r="D171" s="36" t="s">
        <v>303</v>
      </c>
      <c r="E171" s="37">
        <v>313</v>
      </c>
      <c r="F171" s="37">
        <v>138</v>
      </c>
      <c r="G171" s="30">
        <v>5.3</v>
      </c>
      <c r="H171" s="29" t="s">
        <v>136</v>
      </c>
      <c r="I171" s="31"/>
      <c r="J171" s="31"/>
      <c r="K171" s="1">
        <v>60202</v>
      </c>
      <c r="L171" s="1">
        <v>48550</v>
      </c>
      <c r="M171" s="1">
        <v>60202</v>
      </c>
      <c r="N171" s="1">
        <v>48550</v>
      </c>
    </row>
    <row r="172" spans="1:14">
      <c r="A172" s="38"/>
      <c r="B172" s="22" t="s">
        <v>158</v>
      </c>
      <c r="C172" s="107" t="s">
        <v>145</v>
      </c>
      <c r="D172" s="36" t="s">
        <v>303</v>
      </c>
      <c r="E172" s="37">
        <v>313</v>
      </c>
      <c r="F172" s="37">
        <v>147</v>
      </c>
      <c r="G172" s="30">
        <v>5.6</v>
      </c>
      <c r="H172" s="29" t="s">
        <v>136</v>
      </c>
      <c r="I172" s="31"/>
      <c r="J172" s="31"/>
      <c r="K172" s="1">
        <v>62868</v>
      </c>
      <c r="L172" s="1">
        <v>50700</v>
      </c>
      <c r="M172" s="1">
        <v>62868</v>
      </c>
      <c r="N172" s="1">
        <v>50700</v>
      </c>
    </row>
    <row r="173" spans="1:14" ht="13.5" thickBot="1">
      <c r="A173" s="39"/>
      <c r="B173" s="40" t="s">
        <v>159</v>
      </c>
      <c r="C173" s="108" t="s">
        <v>150</v>
      </c>
      <c r="D173" s="50" t="s">
        <v>303</v>
      </c>
      <c r="E173" s="54">
        <v>381</v>
      </c>
      <c r="F173" s="54">
        <v>162</v>
      </c>
      <c r="G173" s="109">
        <v>6.2</v>
      </c>
      <c r="H173" s="51" t="s">
        <v>136</v>
      </c>
      <c r="I173" s="42"/>
      <c r="J173" s="42"/>
      <c r="K173" s="3">
        <v>86304</v>
      </c>
      <c r="L173" s="3">
        <v>69600</v>
      </c>
      <c r="M173" s="3">
        <v>86304</v>
      </c>
      <c r="N173" s="3">
        <v>69600</v>
      </c>
    </row>
    <row r="174" spans="1:14" ht="13.5" thickBot="1">
      <c r="A174" s="21"/>
      <c r="B174" s="22"/>
      <c r="C174" s="110"/>
      <c r="D174" s="36"/>
      <c r="E174" s="28"/>
      <c r="F174" s="28"/>
      <c r="G174" s="30"/>
      <c r="H174" s="28"/>
      <c r="I174" s="31"/>
      <c r="J174" s="31"/>
      <c r="K174" s="1"/>
      <c r="L174" s="1"/>
      <c r="M174" s="1"/>
      <c r="N174" s="1"/>
    </row>
    <row r="175" spans="1:14">
      <c r="A175" s="59" t="s">
        <v>367</v>
      </c>
      <c r="B175" s="56" t="s">
        <v>261</v>
      </c>
      <c r="C175" s="105" t="s">
        <v>127</v>
      </c>
      <c r="D175" s="60" t="s">
        <v>302</v>
      </c>
      <c r="E175" s="61">
        <v>184</v>
      </c>
      <c r="F175" s="61">
        <v>157</v>
      </c>
      <c r="G175" s="106">
        <v>6.7</v>
      </c>
      <c r="H175" s="57" t="s">
        <v>136</v>
      </c>
      <c r="I175" s="53"/>
      <c r="J175" s="53"/>
      <c r="K175" s="2">
        <v>47120</v>
      </c>
      <c r="L175" s="2">
        <v>38000</v>
      </c>
      <c r="M175" s="2">
        <v>47120</v>
      </c>
      <c r="N175" s="2">
        <v>38000</v>
      </c>
    </row>
    <row r="176" spans="1:14">
      <c r="A176" s="38" t="s">
        <v>368</v>
      </c>
      <c r="B176" s="22" t="s">
        <v>262</v>
      </c>
      <c r="C176" s="107" t="s">
        <v>128</v>
      </c>
      <c r="D176" s="36" t="s">
        <v>302</v>
      </c>
      <c r="E176" s="37">
        <v>245</v>
      </c>
      <c r="F176" s="37">
        <v>162</v>
      </c>
      <c r="G176" s="30">
        <v>7</v>
      </c>
      <c r="H176" s="29" t="s">
        <v>136</v>
      </c>
      <c r="I176" s="31"/>
      <c r="J176" s="31"/>
      <c r="K176" s="1">
        <v>51088</v>
      </c>
      <c r="L176" s="1">
        <v>41200</v>
      </c>
      <c r="M176" s="1">
        <v>51088</v>
      </c>
      <c r="N176" s="1">
        <v>41200</v>
      </c>
    </row>
    <row r="177" spans="1:14">
      <c r="A177" s="38"/>
      <c r="B177" s="22" t="s">
        <v>263</v>
      </c>
      <c r="C177" s="107" t="s">
        <v>128</v>
      </c>
      <c r="D177" s="36" t="s">
        <v>303</v>
      </c>
      <c r="E177" s="37">
        <v>245</v>
      </c>
      <c r="F177" s="37">
        <v>157</v>
      </c>
      <c r="G177" s="30">
        <v>6.7</v>
      </c>
      <c r="H177" s="29" t="s">
        <v>136</v>
      </c>
      <c r="I177" s="31"/>
      <c r="J177" s="31"/>
      <c r="K177" s="1">
        <v>56110</v>
      </c>
      <c r="L177" s="1">
        <v>45250</v>
      </c>
      <c r="M177" s="1">
        <v>56110</v>
      </c>
      <c r="N177" s="1">
        <v>45250</v>
      </c>
    </row>
    <row r="178" spans="1:14">
      <c r="A178" s="38"/>
      <c r="B178" s="22" t="s">
        <v>264</v>
      </c>
      <c r="C178" s="107" t="s">
        <v>143</v>
      </c>
      <c r="D178" s="36" t="s">
        <v>302</v>
      </c>
      <c r="E178" s="37">
        <v>306</v>
      </c>
      <c r="F178" s="37">
        <v>188</v>
      </c>
      <c r="G178" s="30">
        <v>8.1</v>
      </c>
      <c r="H178" s="29" t="s">
        <v>136</v>
      </c>
      <c r="I178" s="31"/>
      <c r="J178" s="31"/>
      <c r="K178" s="1">
        <v>58218</v>
      </c>
      <c r="L178" s="1">
        <v>46950</v>
      </c>
      <c r="M178" s="1">
        <v>58218</v>
      </c>
      <c r="N178" s="1">
        <v>46950</v>
      </c>
    </row>
    <row r="179" spans="1:14">
      <c r="A179" s="38"/>
      <c r="B179" s="22" t="s">
        <v>265</v>
      </c>
      <c r="C179" s="107" t="s">
        <v>143</v>
      </c>
      <c r="D179" s="36" t="s">
        <v>303</v>
      </c>
      <c r="E179" s="37">
        <v>306</v>
      </c>
      <c r="F179" s="37">
        <v>188</v>
      </c>
      <c r="G179" s="30">
        <v>8.1</v>
      </c>
      <c r="H179" s="29" t="s">
        <v>136</v>
      </c>
      <c r="I179" s="31"/>
      <c r="J179" s="31"/>
      <c r="K179" s="1">
        <v>63302</v>
      </c>
      <c r="L179" s="1">
        <v>51050</v>
      </c>
      <c r="M179" s="1">
        <v>63302</v>
      </c>
      <c r="N179" s="1">
        <v>51050</v>
      </c>
    </row>
    <row r="180" spans="1:14">
      <c r="A180" s="38"/>
      <c r="B180" s="22" t="s">
        <v>266</v>
      </c>
      <c r="C180" s="107" t="s">
        <v>147</v>
      </c>
      <c r="D180" s="36" t="s">
        <v>303</v>
      </c>
      <c r="E180" s="37">
        <v>450</v>
      </c>
      <c r="F180" s="37">
        <v>206</v>
      </c>
      <c r="G180" s="30">
        <v>8.8000000000000007</v>
      </c>
      <c r="H180" s="29" t="s">
        <v>136</v>
      </c>
      <c r="I180" s="1">
        <v>5449.8</v>
      </c>
      <c r="J180" s="1">
        <v>4395</v>
      </c>
      <c r="K180" s="1">
        <v>85368</v>
      </c>
      <c r="L180" s="1">
        <v>68845</v>
      </c>
      <c r="M180" s="1">
        <v>79918</v>
      </c>
      <c r="N180" s="1">
        <v>64450</v>
      </c>
    </row>
    <row r="181" spans="1:14">
      <c r="A181" s="38"/>
      <c r="B181" s="22" t="s">
        <v>267</v>
      </c>
      <c r="C181" s="107" t="s">
        <v>149</v>
      </c>
      <c r="D181" s="69" t="s">
        <v>302</v>
      </c>
      <c r="E181" s="37">
        <v>150</v>
      </c>
      <c r="F181" s="29">
        <v>122</v>
      </c>
      <c r="G181" s="30">
        <v>4.7</v>
      </c>
      <c r="H181" s="29" t="s">
        <v>136</v>
      </c>
      <c r="I181" s="47"/>
      <c r="J181" s="47"/>
      <c r="K181" s="1">
        <v>46562</v>
      </c>
      <c r="L181" s="1">
        <v>37550</v>
      </c>
      <c r="M181" s="1">
        <v>46562</v>
      </c>
      <c r="N181" s="1">
        <v>37550</v>
      </c>
    </row>
    <row r="182" spans="1:14">
      <c r="A182" s="38"/>
      <c r="B182" s="22" t="s">
        <v>268</v>
      </c>
      <c r="C182" s="107" t="s">
        <v>149</v>
      </c>
      <c r="D182" s="36" t="s">
        <v>302</v>
      </c>
      <c r="E182" s="37">
        <v>190</v>
      </c>
      <c r="F182" s="29">
        <v>122</v>
      </c>
      <c r="G182" s="30">
        <v>4.5999999999999996</v>
      </c>
      <c r="H182" s="29" t="s">
        <v>136</v>
      </c>
      <c r="I182" s="1"/>
      <c r="J182" s="1"/>
      <c r="K182" s="1">
        <v>49166</v>
      </c>
      <c r="L182" s="1">
        <v>39650</v>
      </c>
      <c r="M182" s="1">
        <v>49166</v>
      </c>
      <c r="N182" s="1">
        <v>39650</v>
      </c>
    </row>
    <row r="183" spans="1:14">
      <c r="A183" s="38"/>
      <c r="B183" s="22" t="s">
        <v>269</v>
      </c>
      <c r="C183" s="107" t="s">
        <v>149</v>
      </c>
      <c r="D183" s="36" t="s">
        <v>303</v>
      </c>
      <c r="E183" s="37">
        <v>190</v>
      </c>
      <c r="F183" s="29">
        <v>127</v>
      </c>
      <c r="G183" s="30">
        <v>4.8</v>
      </c>
      <c r="H183" s="29" t="s">
        <v>136</v>
      </c>
      <c r="I183" s="1"/>
      <c r="J183" s="1"/>
      <c r="K183" s="1">
        <v>54188</v>
      </c>
      <c r="L183" s="1">
        <v>43700</v>
      </c>
      <c r="M183" s="1">
        <v>54188</v>
      </c>
      <c r="N183" s="1">
        <v>43700</v>
      </c>
    </row>
    <row r="184" spans="1:14">
      <c r="A184" s="38"/>
      <c r="B184" s="22" t="s">
        <v>270</v>
      </c>
      <c r="C184" s="107" t="s">
        <v>132</v>
      </c>
      <c r="D184" s="36" t="s">
        <v>302</v>
      </c>
      <c r="E184" s="37">
        <v>218</v>
      </c>
      <c r="F184" s="37">
        <v>136</v>
      </c>
      <c r="G184" s="30">
        <v>5.2</v>
      </c>
      <c r="H184" s="29" t="s">
        <v>136</v>
      </c>
      <c r="I184" s="31"/>
      <c r="J184" s="31"/>
      <c r="K184" s="1">
        <v>53568</v>
      </c>
      <c r="L184" s="1">
        <v>43200</v>
      </c>
      <c r="M184" s="1">
        <v>53568</v>
      </c>
      <c r="N184" s="1">
        <v>43200</v>
      </c>
    </row>
    <row r="185" spans="1:14">
      <c r="A185" s="38"/>
      <c r="B185" s="22" t="s">
        <v>271</v>
      </c>
      <c r="C185" s="107" t="s">
        <v>132</v>
      </c>
      <c r="D185" s="36" t="s">
        <v>303</v>
      </c>
      <c r="E185" s="37">
        <v>218</v>
      </c>
      <c r="F185" s="37">
        <v>142</v>
      </c>
      <c r="G185" s="30">
        <v>5.4</v>
      </c>
      <c r="H185" s="29" t="s">
        <v>136</v>
      </c>
      <c r="I185" s="31"/>
      <c r="J185" s="31"/>
      <c r="K185" s="1">
        <v>58528</v>
      </c>
      <c r="L185" s="1">
        <v>47200</v>
      </c>
      <c r="M185" s="1">
        <v>58528</v>
      </c>
      <c r="N185" s="1">
        <v>47200</v>
      </c>
    </row>
    <row r="186" spans="1:14">
      <c r="A186" s="38"/>
      <c r="B186" s="22" t="s">
        <v>272</v>
      </c>
      <c r="C186" s="107" t="s">
        <v>144</v>
      </c>
      <c r="D186" s="36" t="s">
        <v>303</v>
      </c>
      <c r="E186" s="37">
        <v>258</v>
      </c>
      <c r="F186" s="37">
        <v>139</v>
      </c>
      <c r="G186" s="30">
        <v>5.3</v>
      </c>
      <c r="H186" s="29" t="s">
        <v>136</v>
      </c>
      <c r="I186" s="31"/>
      <c r="J186" s="31"/>
      <c r="K186" s="1">
        <v>58900</v>
      </c>
      <c r="L186" s="1">
        <v>47500</v>
      </c>
      <c r="M186" s="1">
        <v>58900</v>
      </c>
      <c r="N186" s="1">
        <v>47500</v>
      </c>
    </row>
    <row r="187" spans="1:14">
      <c r="A187" s="38"/>
      <c r="B187" s="22" t="s">
        <v>273</v>
      </c>
      <c r="C187" s="107" t="s">
        <v>144</v>
      </c>
      <c r="D187" s="36" t="s">
        <v>303</v>
      </c>
      <c r="E187" s="37">
        <v>258</v>
      </c>
      <c r="F187" s="37">
        <v>149</v>
      </c>
      <c r="G187" s="30">
        <v>5.7</v>
      </c>
      <c r="H187" s="29" t="s">
        <v>136</v>
      </c>
      <c r="I187" s="31"/>
      <c r="J187" s="31"/>
      <c r="K187" s="1">
        <v>61628</v>
      </c>
      <c r="L187" s="1">
        <v>49700</v>
      </c>
      <c r="M187" s="1">
        <v>61628</v>
      </c>
      <c r="N187" s="1">
        <v>49700</v>
      </c>
    </row>
    <row r="188" spans="1:14">
      <c r="A188" s="38"/>
      <c r="B188" s="22" t="s">
        <v>274</v>
      </c>
      <c r="C188" s="107" t="s">
        <v>145</v>
      </c>
      <c r="D188" s="36" t="s">
        <v>303</v>
      </c>
      <c r="E188" s="37">
        <v>313</v>
      </c>
      <c r="F188" s="37">
        <v>144</v>
      </c>
      <c r="G188" s="30">
        <v>5.5</v>
      </c>
      <c r="H188" s="29" t="s">
        <v>136</v>
      </c>
      <c r="I188" s="31"/>
      <c r="J188" s="31"/>
      <c r="K188" s="1">
        <v>62558</v>
      </c>
      <c r="L188" s="1">
        <v>50450</v>
      </c>
      <c r="M188" s="1">
        <v>62558</v>
      </c>
      <c r="N188" s="1">
        <v>50450</v>
      </c>
    </row>
    <row r="189" spans="1:14">
      <c r="A189" s="38"/>
      <c r="B189" s="22" t="s">
        <v>275</v>
      </c>
      <c r="C189" s="107" t="s">
        <v>145</v>
      </c>
      <c r="D189" s="36" t="s">
        <v>303</v>
      </c>
      <c r="E189" s="37">
        <v>313</v>
      </c>
      <c r="F189" s="29">
        <v>154</v>
      </c>
      <c r="G189" s="30">
        <v>5.9</v>
      </c>
      <c r="H189" s="29" t="s">
        <v>136</v>
      </c>
      <c r="I189" s="31"/>
      <c r="J189" s="31"/>
      <c r="K189" s="1">
        <v>65224</v>
      </c>
      <c r="L189" s="1">
        <v>52600</v>
      </c>
      <c r="M189" s="1">
        <v>65224</v>
      </c>
      <c r="N189" s="1">
        <v>52600</v>
      </c>
    </row>
    <row r="190" spans="1:14" ht="13.5" thickBot="1">
      <c r="A190" s="39"/>
      <c r="B190" s="40" t="s">
        <v>276</v>
      </c>
      <c r="C190" s="108" t="s">
        <v>150</v>
      </c>
      <c r="D190" s="50" t="s">
        <v>303</v>
      </c>
      <c r="E190" s="54">
        <v>381</v>
      </c>
      <c r="F190" s="54">
        <v>166</v>
      </c>
      <c r="G190" s="109">
        <v>6.3</v>
      </c>
      <c r="H190" s="51" t="s">
        <v>136</v>
      </c>
      <c r="I190" s="42"/>
      <c r="J190" s="42"/>
      <c r="K190" s="3">
        <v>88722</v>
      </c>
      <c r="L190" s="3">
        <v>71550</v>
      </c>
      <c r="M190" s="3">
        <v>88722</v>
      </c>
      <c r="N190" s="3">
        <v>71550</v>
      </c>
    </row>
    <row r="191" spans="1:14" ht="13.5" thickBot="1">
      <c r="A191" s="22"/>
      <c r="B191" s="22"/>
      <c r="C191" s="110"/>
      <c r="D191" s="22"/>
      <c r="E191" s="28"/>
      <c r="F191" s="28"/>
      <c r="G191" s="30"/>
      <c r="H191" s="28"/>
      <c r="I191" s="31"/>
      <c r="J191" s="31"/>
      <c r="K191" s="1"/>
      <c r="L191" s="1"/>
      <c r="M191" s="1"/>
      <c r="N191" s="1"/>
    </row>
    <row r="192" spans="1:14">
      <c r="A192" s="59" t="s">
        <v>367</v>
      </c>
      <c r="B192" s="56" t="s">
        <v>164</v>
      </c>
      <c r="C192" s="105" t="s">
        <v>143</v>
      </c>
      <c r="D192" s="60" t="s">
        <v>303</v>
      </c>
      <c r="E192" s="61">
        <v>306</v>
      </c>
      <c r="F192" s="61">
        <v>196</v>
      </c>
      <c r="G192" s="106">
        <v>8.1999999999999993</v>
      </c>
      <c r="H192" s="57" t="s">
        <v>136</v>
      </c>
      <c r="I192" s="53"/>
      <c r="J192" s="53"/>
      <c r="K192" s="2">
        <v>64046</v>
      </c>
      <c r="L192" s="2">
        <v>51650</v>
      </c>
      <c r="M192" s="2">
        <v>64046</v>
      </c>
      <c r="N192" s="2">
        <v>51650</v>
      </c>
    </row>
    <row r="193" spans="1:14">
      <c r="A193" s="38" t="s">
        <v>362</v>
      </c>
      <c r="B193" s="22" t="s">
        <v>165</v>
      </c>
      <c r="C193" s="107" t="s">
        <v>143</v>
      </c>
      <c r="D193" s="36" t="s">
        <v>303</v>
      </c>
      <c r="E193" s="37">
        <v>306</v>
      </c>
      <c r="F193" s="37">
        <v>203</v>
      </c>
      <c r="G193" s="30">
        <v>8.5</v>
      </c>
      <c r="H193" s="29" t="s">
        <v>136</v>
      </c>
      <c r="I193" s="1"/>
      <c r="J193" s="1"/>
      <c r="K193" s="1">
        <v>66712</v>
      </c>
      <c r="L193" s="1">
        <v>53800</v>
      </c>
      <c r="M193" s="1">
        <v>66712</v>
      </c>
      <c r="N193" s="1">
        <v>53800</v>
      </c>
    </row>
    <row r="194" spans="1:14">
      <c r="A194" s="38"/>
      <c r="B194" s="22" t="s">
        <v>166</v>
      </c>
      <c r="C194" s="107" t="s">
        <v>147</v>
      </c>
      <c r="D194" s="36" t="s">
        <v>303</v>
      </c>
      <c r="E194" s="37">
        <v>450</v>
      </c>
      <c r="F194" s="37">
        <v>214</v>
      </c>
      <c r="G194" s="30">
        <v>9.1999999999999993</v>
      </c>
      <c r="H194" s="29" t="s">
        <v>136</v>
      </c>
      <c r="I194" s="1">
        <v>5449.8</v>
      </c>
      <c r="J194" s="1">
        <v>4395</v>
      </c>
      <c r="K194" s="1">
        <v>87352</v>
      </c>
      <c r="L194" s="1">
        <v>70445</v>
      </c>
      <c r="M194" s="1">
        <v>81902</v>
      </c>
      <c r="N194" s="1">
        <v>66050</v>
      </c>
    </row>
    <row r="195" spans="1:14">
      <c r="A195" s="38"/>
      <c r="B195" s="22" t="s">
        <v>167</v>
      </c>
      <c r="C195" s="107" t="s">
        <v>147</v>
      </c>
      <c r="D195" s="36" t="s">
        <v>303</v>
      </c>
      <c r="E195" s="37">
        <v>450</v>
      </c>
      <c r="F195" s="37">
        <v>224</v>
      </c>
      <c r="G195" s="30">
        <v>9.6</v>
      </c>
      <c r="H195" s="29" t="s">
        <v>136</v>
      </c>
      <c r="I195" s="1">
        <v>5449.8</v>
      </c>
      <c r="J195" s="1">
        <v>4395</v>
      </c>
      <c r="K195" s="1">
        <v>90142</v>
      </c>
      <c r="L195" s="1">
        <v>72695</v>
      </c>
      <c r="M195" s="1">
        <v>84692</v>
      </c>
      <c r="N195" s="1">
        <v>68300</v>
      </c>
    </row>
    <row r="196" spans="1:14">
      <c r="A196" s="38"/>
      <c r="B196" s="22" t="s">
        <v>168</v>
      </c>
      <c r="C196" s="107" t="s">
        <v>131</v>
      </c>
      <c r="D196" s="36" t="s">
        <v>303</v>
      </c>
      <c r="E196" s="37">
        <v>184</v>
      </c>
      <c r="F196" s="37">
        <v>148</v>
      </c>
      <c r="G196" s="30">
        <v>5.5</v>
      </c>
      <c r="H196" s="29" t="s">
        <v>136</v>
      </c>
      <c r="I196" s="31"/>
      <c r="J196" s="31"/>
      <c r="K196" s="1">
        <v>55676</v>
      </c>
      <c r="L196" s="1">
        <v>44900</v>
      </c>
      <c r="M196" s="1">
        <v>55676</v>
      </c>
      <c r="N196" s="1">
        <v>44900</v>
      </c>
    </row>
    <row r="197" spans="1:14">
      <c r="A197" s="38"/>
      <c r="B197" s="22" t="s">
        <v>169</v>
      </c>
      <c r="C197" s="107" t="s">
        <v>144</v>
      </c>
      <c r="D197" s="36" t="s">
        <v>303</v>
      </c>
      <c r="E197" s="37">
        <v>258</v>
      </c>
      <c r="F197" s="37">
        <v>157</v>
      </c>
      <c r="G197" s="30">
        <v>5.8</v>
      </c>
      <c r="H197" s="29" t="s">
        <v>136</v>
      </c>
      <c r="I197" s="31"/>
      <c r="J197" s="31"/>
      <c r="K197" s="1">
        <v>64852</v>
      </c>
      <c r="L197" s="1">
        <v>52300</v>
      </c>
      <c r="M197" s="1">
        <v>64852</v>
      </c>
      <c r="N197" s="1">
        <v>52300</v>
      </c>
    </row>
    <row r="198" spans="1:14">
      <c r="A198" s="38"/>
      <c r="B198" s="22" t="s">
        <v>170</v>
      </c>
      <c r="C198" s="107" t="s">
        <v>144</v>
      </c>
      <c r="D198" s="36" t="s">
        <v>303</v>
      </c>
      <c r="E198" s="37">
        <v>258</v>
      </c>
      <c r="F198" s="37">
        <v>167</v>
      </c>
      <c r="G198" s="30">
        <v>6.2</v>
      </c>
      <c r="H198" s="29" t="s">
        <v>136</v>
      </c>
      <c r="I198" s="31"/>
      <c r="J198" s="31"/>
      <c r="K198" s="1">
        <v>67518</v>
      </c>
      <c r="L198" s="1">
        <v>54450</v>
      </c>
      <c r="M198" s="1">
        <v>67518</v>
      </c>
      <c r="N198" s="1">
        <v>54450</v>
      </c>
    </row>
    <row r="199" spans="1:14">
      <c r="A199" s="38"/>
      <c r="B199" s="22" t="s">
        <v>171</v>
      </c>
      <c r="C199" s="107" t="s">
        <v>145</v>
      </c>
      <c r="D199" s="36" t="s">
        <v>303</v>
      </c>
      <c r="E199" s="37">
        <v>313</v>
      </c>
      <c r="F199" s="37">
        <v>158</v>
      </c>
      <c r="G199" s="30">
        <v>5.9</v>
      </c>
      <c r="H199" s="29" t="s">
        <v>136</v>
      </c>
      <c r="I199" s="1"/>
      <c r="J199" s="1"/>
      <c r="K199" s="1">
        <v>68572</v>
      </c>
      <c r="L199" s="1">
        <v>55300</v>
      </c>
      <c r="M199" s="1">
        <v>68572</v>
      </c>
      <c r="N199" s="1">
        <v>55300</v>
      </c>
    </row>
    <row r="200" spans="1:14" ht="13.5" thickBot="1">
      <c r="A200" s="39"/>
      <c r="B200" s="40" t="s">
        <v>172</v>
      </c>
      <c r="C200" s="108" t="s">
        <v>145</v>
      </c>
      <c r="D200" s="50" t="s">
        <v>303</v>
      </c>
      <c r="E200" s="54">
        <v>313</v>
      </c>
      <c r="F200" s="54">
        <v>172</v>
      </c>
      <c r="G200" s="109">
        <v>6.4</v>
      </c>
      <c r="H200" s="51" t="s">
        <v>136</v>
      </c>
      <c r="I200" s="42"/>
      <c r="J200" s="42"/>
      <c r="K200" s="3">
        <v>71238</v>
      </c>
      <c r="L200" s="3">
        <v>57450</v>
      </c>
      <c r="M200" s="3">
        <v>71238</v>
      </c>
      <c r="N200" s="3">
        <v>57450</v>
      </c>
    </row>
    <row r="201" spans="1:14" ht="13.5" thickBot="1">
      <c r="A201" s="21"/>
      <c r="B201" s="22"/>
      <c r="C201" s="110"/>
      <c r="D201" s="28"/>
      <c r="E201" s="28"/>
      <c r="F201" s="28"/>
      <c r="G201" s="30"/>
      <c r="H201" s="28"/>
      <c r="I201" s="31"/>
      <c r="J201" s="31"/>
      <c r="K201" s="1"/>
      <c r="L201" s="1"/>
      <c r="M201" s="1"/>
      <c r="N201" s="1"/>
    </row>
    <row r="202" spans="1:14">
      <c r="A202" s="59" t="s">
        <v>369</v>
      </c>
      <c r="B202" s="56" t="s">
        <v>55</v>
      </c>
      <c r="C202" s="105" t="s">
        <v>140</v>
      </c>
      <c r="D202" s="32" t="s">
        <v>303</v>
      </c>
      <c r="E202" s="61">
        <v>320</v>
      </c>
      <c r="F202" s="61">
        <v>176</v>
      </c>
      <c r="G202" s="106">
        <v>7.6</v>
      </c>
      <c r="H202" s="33" t="s">
        <v>136</v>
      </c>
      <c r="I202" s="53"/>
      <c r="J202" s="53"/>
      <c r="K202" s="2">
        <v>94302</v>
      </c>
      <c r="L202" s="2">
        <v>76050</v>
      </c>
      <c r="M202" s="2">
        <v>94302</v>
      </c>
      <c r="N202" s="2">
        <v>76050</v>
      </c>
    </row>
    <row r="203" spans="1:14">
      <c r="A203" s="38" t="s">
        <v>356</v>
      </c>
      <c r="B203" s="22" t="s">
        <v>96</v>
      </c>
      <c r="C203" s="107" t="s">
        <v>140</v>
      </c>
      <c r="D203" s="36" t="s">
        <v>303</v>
      </c>
      <c r="E203" s="37">
        <v>320</v>
      </c>
      <c r="F203" s="37">
        <v>187</v>
      </c>
      <c r="G203" s="30">
        <v>8</v>
      </c>
      <c r="H203" s="29" t="s">
        <v>136</v>
      </c>
      <c r="I203" s="31"/>
      <c r="J203" s="31"/>
      <c r="K203" s="1">
        <v>97836</v>
      </c>
      <c r="L203" s="1">
        <v>78900</v>
      </c>
      <c r="M203" s="1">
        <v>97836</v>
      </c>
      <c r="N203" s="1">
        <v>78900</v>
      </c>
    </row>
    <row r="204" spans="1:14">
      <c r="A204" s="38"/>
      <c r="B204" s="22" t="s">
        <v>56</v>
      </c>
      <c r="C204" s="107" t="s">
        <v>147</v>
      </c>
      <c r="D204" s="36" t="s">
        <v>303</v>
      </c>
      <c r="E204" s="37">
        <v>450</v>
      </c>
      <c r="F204" s="37">
        <v>208</v>
      </c>
      <c r="G204" s="30">
        <v>8.9</v>
      </c>
      <c r="H204" s="29" t="s">
        <v>136</v>
      </c>
      <c r="I204" s="1">
        <v>5449.8</v>
      </c>
      <c r="J204" s="1">
        <v>4395</v>
      </c>
      <c r="K204" s="1">
        <v>115438</v>
      </c>
      <c r="L204" s="1">
        <v>93095</v>
      </c>
      <c r="M204" s="1">
        <v>109988</v>
      </c>
      <c r="N204" s="1">
        <v>88700</v>
      </c>
    </row>
    <row r="205" spans="1:14">
      <c r="A205" s="38"/>
      <c r="B205" s="22" t="s">
        <v>62</v>
      </c>
      <c r="C205" s="107" t="s">
        <v>147</v>
      </c>
      <c r="D205" s="36" t="s">
        <v>303</v>
      </c>
      <c r="E205" s="37">
        <v>450</v>
      </c>
      <c r="F205" s="37">
        <v>217</v>
      </c>
      <c r="G205" s="30">
        <v>9.3000000000000007</v>
      </c>
      <c r="H205" s="29" t="s">
        <v>136</v>
      </c>
      <c r="I205" s="1">
        <v>5449.8</v>
      </c>
      <c r="J205" s="1">
        <v>4395</v>
      </c>
      <c r="K205" s="1">
        <v>119034</v>
      </c>
      <c r="L205" s="1">
        <v>95995</v>
      </c>
      <c r="M205" s="1">
        <v>113584</v>
      </c>
      <c r="N205" s="1">
        <v>91600</v>
      </c>
    </row>
    <row r="206" spans="1:14">
      <c r="A206" s="38"/>
      <c r="B206" s="22" t="s">
        <v>63</v>
      </c>
      <c r="C206" s="107" t="s">
        <v>145</v>
      </c>
      <c r="D206" s="36" t="s">
        <v>303</v>
      </c>
      <c r="E206" s="37">
        <v>313</v>
      </c>
      <c r="F206" s="37">
        <v>144</v>
      </c>
      <c r="G206" s="30">
        <v>5.4</v>
      </c>
      <c r="H206" s="29" t="s">
        <v>136</v>
      </c>
      <c r="I206" s="31"/>
      <c r="J206" s="31"/>
      <c r="K206" s="1">
        <v>98208</v>
      </c>
      <c r="L206" s="1">
        <v>79200</v>
      </c>
      <c r="M206" s="1">
        <v>98208</v>
      </c>
      <c r="N206" s="1">
        <v>79200</v>
      </c>
    </row>
    <row r="207" spans="1:14">
      <c r="A207" s="38"/>
      <c r="B207" s="22" t="s">
        <v>77</v>
      </c>
      <c r="C207" s="107" t="s">
        <v>145</v>
      </c>
      <c r="D207" s="36" t="s">
        <v>303</v>
      </c>
      <c r="E207" s="37">
        <v>313</v>
      </c>
      <c r="F207" s="37">
        <v>149</v>
      </c>
      <c r="G207" s="30">
        <v>5.6</v>
      </c>
      <c r="H207" s="29" t="s">
        <v>136</v>
      </c>
      <c r="I207" s="31"/>
      <c r="J207" s="31"/>
      <c r="K207" s="1">
        <v>101804</v>
      </c>
      <c r="L207" s="1">
        <v>82100</v>
      </c>
      <c r="M207" s="1">
        <v>101804</v>
      </c>
      <c r="N207" s="1">
        <v>82100</v>
      </c>
    </row>
    <row r="208" spans="1:14" ht="13.5" outlineLevel="1" thickBot="1">
      <c r="A208" s="67" t="s">
        <v>371</v>
      </c>
      <c r="B208" s="49" t="s">
        <v>76</v>
      </c>
      <c r="C208" s="108" t="s">
        <v>148</v>
      </c>
      <c r="D208" s="50" t="s">
        <v>304</v>
      </c>
      <c r="E208" s="54">
        <v>560</v>
      </c>
      <c r="F208" s="54">
        <v>239</v>
      </c>
      <c r="G208" s="109">
        <v>10.3</v>
      </c>
      <c r="H208" s="41" t="s">
        <v>136</v>
      </c>
      <c r="I208" s="3">
        <v>5449.8</v>
      </c>
      <c r="J208" s="3">
        <v>4395</v>
      </c>
      <c r="K208" s="3">
        <v>150902</v>
      </c>
      <c r="L208" s="3">
        <v>121695</v>
      </c>
      <c r="M208" s="3">
        <v>145452</v>
      </c>
      <c r="N208" s="3">
        <v>117300</v>
      </c>
    </row>
    <row r="209" spans="1:14" ht="13.5" thickBot="1">
      <c r="A209" s="21"/>
      <c r="B209" s="22"/>
      <c r="C209" s="110"/>
      <c r="D209" s="36"/>
      <c r="E209" s="28"/>
      <c r="F209" s="28"/>
      <c r="G209" s="30"/>
      <c r="H209" s="28"/>
      <c r="I209" s="31"/>
      <c r="J209" s="31"/>
      <c r="K209" s="1"/>
      <c r="L209" s="1"/>
      <c r="M209" s="1"/>
      <c r="N209" s="1"/>
    </row>
    <row r="210" spans="1:14">
      <c r="A210" s="59" t="s">
        <v>369</v>
      </c>
      <c r="B210" s="56" t="s">
        <v>71</v>
      </c>
      <c r="C210" s="105" t="s">
        <v>140</v>
      </c>
      <c r="D210" s="32" t="s">
        <v>303</v>
      </c>
      <c r="E210" s="61">
        <v>320</v>
      </c>
      <c r="F210" s="61">
        <v>172</v>
      </c>
      <c r="G210" s="106">
        <v>7.4</v>
      </c>
      <c r="H210" s="33" t="s">
        <v>136</v>
      </c>
      <c r="I210" s="53"/>
      <c r="J210" s="53"/>
      <c r="K210" s="2">
        <v>85312</v>
      </c>
      <c r="L210" s="2">
        <v>68800</v>
      </c>
      <c r="M210" s="2">
        <v>85312</v>
      </c>
      <c r="N210" s="2">
        <v>68800</v>
      </c>
    </row>
    <row r="211" spans="1:14">
      <c r="A211" s="38" t="s">
        <v>355</v>
      </c>
      <c r="B211" s="22" t="s">
        <v>97</v>
      </c>
      <c r="C211" s="107" t="s">
        <v>140</v>
      </c>
      <c r="D211" s="36" t="s">
        <v>303</v>
      </c>
      <c r="E211" s="37">
        <v>320</v>
      </c>
      <c r="F211" s="37">
        <v>183</v>
      </c>
      <c r="G211" s="30">
        <v>7.9</v>
      </c>
      <c r="H211" s="29" t="s">
        <v>136</v>
      </c>
      <c r="I211" s="31"/>
      <c r="J211" s="31"/>
      <c r="K211" s="1">
        <v>88846</v>
      </c>
      <c r="L211" s="1">
        <v>71650</v>
      </c>
      <c r="M211" s="1">
        <v>88846</v>
      </c>
      <c r="N211" s="1">
        <v>71650</v>
      </c>
    </row>
    <row r="212" spans="1:14">
      <c r="A212" s="38"/>
      <c r="B212" s="22" t="s">
        <v>72</v>
      </c>
      <c r="C212" s="107" t="s">
        <v>147</v>
      </c>
      <c r="D212" s="36" t="s">
        <v>303</v>
      </c>
      <c r="E212" s="37">
        <v>450</v>
      </c>
      <c r="F212" s="37">
        <v>199</v>
      </c>
      <c r="G212" s="30">
        <v>8.6</v>
      </c>
      <c r="H212" s="29" t="s">
        <v>136</v>
      </c>
      <c r="I212" s="1">
        <v>5449.8</v>
      </c>
      <c r="J212" s="1">
        <v>4395</v>
      </c>
      <c r="K212" s="1">
        <v>106448</v>
      </c>
      <c r="L212" s="1">
        <v>85845</v>
      </c>
      <c r="M212" s="1">
        <v>100998</v>
      </c>
      <c r="N212" s="1">
        <v>81450</v>
      </c>
    </row>
    <row r="213" spans="1:14">
      <c r="A213" s="38"/>
      <c r="B213" s="22" t="s">
        <v>73</v>
      </c>
      <c r="C213" s="107" t="s">
        <v>147</v>
      </c>
      <c r="D213" s="36" t="s">
        <v>303</v>
      </c>
      <c r="E213" s="37">
        <v>450</v>
      </c>
      <c r="F213" s="37">
        <v>213</v>
      </c>
      <c r="G213" s="30">
        <v>9.1</v>
      </c>
      <c r="H213" s="29" t="s">
        <v>136</v>
      </c>
      <c r="I213" s="1">
        <v>5449.8</v>
      </c>
      <c r="J213" s="1">
        <v>4395</v>
      </c>
      <c r="K213" s="1">
        <v>110044</v>
      </c>
      <c r="L213" s="1">
        <v>88745</v>
      </c>
      <c r="M213" s="1">
        <v>104594</v>
      </c>
      <c r="N213" s="1">
        <v>84350</v>
      </c>
    </row>
    <row r="214" spans="1:14">
      <c r="A214" s="38"/>
      <c r="B214" s="22" t="s">
        <v>78</v>
      </c>
      <c r="C214" s="107" t="s">
        <v>145</v>
      </c>
      <c r="D214" s="36" t="s">
        <v>303</v>
      </c>
      <c r="E214" s="37">
        <v>313</v>
      </c>
      <c r="F214" s="37">
        <v>139</v>
      </c>
      <c r="G214" s="30">
        <v>5.2</v>
      </c>
      <c r="H214" s="29" t="s">
        <v>136</v>
      </c>
      <c r="I214" s="31"/>
      <c r="J214" s="31"/>
      <c r="K214" s="1">
        <v>89280</v>
      </c>
      <c r="L214" s="1">
        <v>72000</v>
      </c>
      <c r="M214" s="1">
        <v>89280</v>
      </c>
      <c r="N214" s="1">
        <v>72000</v>
      </c>
    </row>
    <row r="215" spans="1:14">
      <c r="A215" s="38"/>
      <c r="B215" s="22" t="s">
        <v>82</v>
      </c>
      <c r="C215" s="107" t="s">
        <v>145</v>
      </c>
      <c r="D215" s="36" t="s">
        <v>303</v>
      </c>
      <c r="E215" s="37">
        <v>313</v>
      </c>
      <c r="F215" s="37">
        <v>146</v>
      </c>
      <c r="G215" s="30">
        <v>5.5</v>
      </c>
      <c r="H215" s="29" t="s">
        <v>136</v>
      </c>
      <c r="I215" s="31"/>
      <c r="J215" s="31"/>
      <c r="K215" s="1">
        <v>92876</v>
      </c>
      <c r="L215" s="1">
        <v>74900</v>
      </c>
      <c r="M215" s="1">
        <v>92876</v>
      </c>
      <c r="N215" s="1">
        <v>74900</v>
      </c>
    </row>
    <row r="216" spans="1:14" ht="13.5" thickBot="1">
      <c r="A216" s="67"/>
      <c r="B216" s="49" t="s">
        <v>87</v>
      </c>
      <c r="C216" s="108" t="s">
        <v>148</v>
      </c>
      <c r="D216" s="50" t="s">
        <v>304</v>
      </c>
      <c r="E216" s="54">
        <v>560</v>
      </c>
      <c r="F216" s="41">
        <v>231</v>
      </c>
      <c r="G216" s="109">
        <v>9.9</v>
      </c>
      <c r="H216" s="41" t="s">
        <v>136</v>
      </c>
      <c r="I216" s="3">
        <v>5449.8</v>
      </c>
      <c r="J216" s="3">
        <v>4395</v>
      </c>
      <c r="K216" s="3">
        <v>145880</v>
      </c>
      <c r="L216" s="3">
        <v>117645</v>
      </c>
      <c r="M216" s="3">
        <v>140430</v>
      </c>
      <c r="N216" s="3">
        <v>113250</v>
      </c>
    </row>
    <row r="217" spans="1:14" ht="13.5" thickBot="1">
      <c r="A217" s="21"/>
      <c r="B217" s="22"/>
      <c r="C217" s="110"/>
      <c r="D217" s="36"/>
      <c r="E217" s="28"/>
      <c r="F217" s="28"/>
      <c r="G217" s="30"/>
      <c r="H217" s="28"/>
      <c r="I217" s="31"/>
      <c r="J217" s="31"/>
      <c r="K217" s="1"/>
      <c r="L217" s="1"/>
      <c r="M217" s="1"/>
      <c r="N217" s="1"/>
    </row>
    <row r="218" spans="1:14">
      <c r="A218" s="59" t="s">
        <v>369</v>
      </c>
      <c r="B218" s="56" t="s">
        <v>83</v>
      </c>
      <c r="C218" s="105" t="s">
        <v>140</v>
      </c>
      <c r="D218" s="32" t="s">
        <v>303</v>
      </c>
      <c r="E218" s="61">
        <v>320</v>
      </c>
      <c r="F218" s="61">
        <v>174</v>
      </c>
      <c r="G218" s="106">
        <v>7.5</v>
      </c>
      <c r="H218" s="33" t="s">
        <v>136</v>
      </c>
      <c r="I218" s="53"/>
      <c r="J218" s="53"/>
      <c r="K218" s="2">
        <v>87482</v>
      </c>
      <c r="L218" s="2">
        <v>70550</v>
      </c>
      <c r="M218" s="2">
        <v>87482</v>
      </c>
      <c r="N218" s="2">
        <v>70550</v>
      </c>
    </row>
    <row r="219" spans="1:14">
      <c r="A219" s="38" t="s">
        <v>366</v>
      </c>
      <c r="B219" s="22" t="s">
        <v>98</v>
      </c>
      <c r="C219" s="107" t="s">
        <v>140</v>
      </c>
      <c r="D219" s="36" t="s">
        <v>303</v>
      </c>
      <c r="E219" s="37">
        <v>320</v>
      </c>
      <c r="F219" s="37">
        <v>184</v>
      </c>
      <c r="G219" s="30">
        <v>7.9</v>
      </c>
      <c r="H219" s="29" t="s">
        <v>136</v>
      </c>
      <c r="I219" s="1"/>
      <c r="J219" s="1"/>
      <c r="K219" s="1">
        <v>91016</v>
      </c>
      <c r="L219" s="1">
        <v>73400</v>
      </c>
      <c r="M219" s="1">
        <v>91016</v>
      </c>
      <c r="N219" s="1">
        <v>73400</v>
      </c>
    </row>
    <row r="220" spans="1:14" outlineLevel="1">
      <c r="A220" s="38"/>
      <c r="B220" s="22" t="s">
        <v>93</v>
      </c>
      <c r="C220" s="107" t="s">
        <v>147</v>
      </c>
      <c r="D220" s="36" t="s">
        <v>303</v>
      </c>
      <c r="E220" s="37">
        <v>450</v>
      </c>
      <c r="F220" s="37">
        <v>199</v>
      </c>
      <c r="G220" s="30">
        <v>8.6</v>
      </c>
      <c r="H220" s="29" t="s">
        <v>136</v>
      </c>
      <c r="I220" s="1">
        <v>5449.8</v>
      </c>
      <c r="J220" s="1">
        <v>4395</v>
      </c>
      <c r="K220" s="1">
        <v>108742</v>
      </c>
      <c r="L220" s="1">
        <v>87695</v>
      </c>
      <c r="M220" s="1">
        <v>103292</v>
      </c>
      <c r="N220" s="1">
        <v>83300</v>
      </c>
    </row>
    <row r="221" spans="1:14" outlineLevel="1">
      <c r="A221" s="38"/>
      <c r="B221" s="22" t="s">
        <v>94</v>
      </c>
      <c r="C221" s="107" t="s">
        <v>147</v>
      </c>
      <c r="D221" s="36" t="s">
        <v>303</v>
      </c>
      <c r="E221" s="37">
        <v>450</v>
      </c>
      <c r="F221" s="37">
        <v>215</v>
      </c>
      <c r="G221" s="30">
        <v>9.1999999999999993</v>
      </c>
      <c r="H221" s="29" t="s">
        <v>136</v>
      </c>
      <c r="I221" s="1">
        <v>5449.8</v>
      </c>
      <c r="J221" s="1">
        <v>4395</v>
      </c>
      <c r="K221" s="1">
        <v>112276</v>
      </c>
      <c r="L221" s="1">
        <v>90545</v>
      </c>
      <c r="M221" s="1">
        <v>106826</v>
      </c>
      <c r="N221" s="1">
        <v>86150</v>
      </c>
    </row>
    <row r="222" spans="1:14">
      <c r="A222" s="38"/>
      <c r="B222" s="22" t="s">
        <v>84</v>
      </c>
      <c r="C222" s="107" t="s">
        <v>145</v>
      </c>
      <c r="D222" s="36" t="s">
        <v>303</v>
      </c>
      <c r="E222" s="37">
        <v>313</v>
      </c>
      <c r="F222" s="37">
        <v>143</v>
      </c>
      <c r="G222" s="30">
        <v>5.4</v>
      </c>
      <c r="H222" s="29" t="s">
        <v>136</v>
      </c>
      <c r="I222" s="1"/>
      <c r="J222" s="1"/>
      <c r="K222" s="1">
        <v>91512</v>
      </c>
      <c r="L222" s="1">
        <v>73800</v>
      </c>
      <c r="M222" s="1">
        <v>91512</v>
      </c>
      <c r="N222" s="1">
        <v>73800</v>
      </c>
    </row>
    <row r="223" spans="1:14">
      <c r="A223" s="38"/>
      <c r="B223" s="22" t="s">
        <v>106</v>
      </c>
      <c r="C223" s="107" t="s">
        <v>145</v>
      </c>
      <c r="D223" s="36" t="s">
        <v>303</v>
      </c>
      <c r="E223" s="37">
        <v>313</v>
      </c>
      <c r="F223" s="37">
        <v>149</v>
      </c>
      <c r="G223" s="30">
        <v>5.6</v>
      </c>
      <c r="H223" s="29" t="s">
        <v>136</v>
      </c>
      <c r="I223" s="31"/>
      <c r="J223" s="31"/>
      <c r="K223" s="1">
        <v>95108</v>
      </c>
      <c r="L223" s="1">
        <v>76700</v>
      </c>
      <c r="M223" s="1">
        <v>95108</v>
      </c>
      <c r="N223" s="1">
        <v>76700</v>
      </c>
    </row>
    <row r="224" spans="1:14" ht="13.5" outlineLevel="1" thickBot="1">
      <c r="A224" s="67"/>
      <c r="B224" s="49" t="s">
        <v>99</v>
      </c>
      <c r="C224" s="108" t="s">
        <v>148</v>
      </c>
      <c r="D224" s="50" t="s">
        <v>304</v>
      </c>
      <c r="E224" s="54">
        <v>560</v>
      </c>
      <c r="F224" s="54">
        <v>231</v>
      </c>
      <c r="G224" s="109">
        <v>9.9</v>
      </c>
      <c r="H224" s="41" t="s">
        <v>136</v>
      </c>
      <c r="I224" s="3">
        <v>5449.8</v>
      </c>
      <c r="J224" s="3">
        <v>4395</v>
      </c>
      <c r="K224" s="3">
        <v>150158</v>
      </c>
      <c r="L224" s="3">
        <v>121095</v>
      </c>
      <c r="M224" s="3">
        <v>144708</v>
      </c>
      <c r="N224" s="3">
        <v>116700</v>
      </c>
    </row>
    <row r="225" spans="1:14" ht="13.5" thickBot="1">
      <c r="A225" s="21"/>
      <c r="B225" s="22"/>
      <c r="C225" s="110"/>
      <c r="D225" s="36"/>
      <c r="E225" s="28"/>
      <c r="F225" s="28"/>
      <c r="G225" s="30"/>
      <c r="H225" s="28"/>
      <c r="I225" s="31"/>
      <c r="J225" s="31"/>
      <c r="K225" s="1"/>
      <c r="L225" s="1"/>
      <c r="M225" s="1"/>
      <c r="N225" s="1"/>
    </row>
    <row r="226" spans="1:14">
      <c r="A226" s="59" t="s">
        <v>372</v>
      </c>
      <c r="B226" s="56" t="s">
        <v>333</v>
      </c>
      <c r="C226" s="105" t="s">
        <v>140</v>
      </c>
      <c r="D226" s="32" t="s">
        <v>303</v>
      </c>
      <c r="E226" s="61">
        <v>320</v>
      </c>
      <c r="F226" s="61">
        <v>184</v>
      </c>
      <c r="G226" s="106">
        <v>7.9</v>
      </c>
      <c r="H226" s="33" t="s">
        <v>135</v>
      </c>
      <c r="I226" s="53"/>
      <c r="J226" s="53"/>
      <c r="K226" s="2">
        <v>90148</v>
      </c>
      <c r="L226" s="2">
        <v>72700</v>
      </c>
      <c r="M226" s="2">
        <v>90148</v>
      </c>
      <c r="N226" s="2">
        <v>72700</v>
      </c>
    </row>
    <row r="227" spans="1:14">
      <c r="A227" s="35"/>
      <c r="B227" s="22" t="s">
        <v>349</v>
      </c>
      <c r="C227" s="107" t="s">
        <v>140</v>
      </c>
      <c r="D227" s="36" t="s">
        <v>303</v>
      </c>
      <c r="E227" s="37">
        <v>320</v>
      </c>
      <c r="F227" s="37">
        <v>184</v>
      </c>
      <c r="G227" s="30">
        <v>7.9</v>
      </c>
      <c r="H227" s="28" t="s">
        <v>135</v>
      </c>
      <c r="I227" s="31"/>
      <c r="J227" s="31"/>
      <c r="K227" s="1">
        <v>93682</v>
      </c>
      <c r="L227" s="1">
        <v>75550</v>
      </c>
      <c r="M227" s="1">
        <v>93682</v>
      </c>
      <c r="N227" s="1">
        <v>75550</v>
      </c>
    </row>
    <row r="228" spans="1:14">
      <c r="A228" s="35"/>
      <c r="B228" s="22" t="s">
        <v>19</v>
      </c>
      <c r="C228" s="107" t="s">
        <v>147</v>
      </c>
      <c r="D228" s="36" t="s">
        <v>303</v>
      </c>
      <c r="E228" s="37">
        <v>450</v>
      </c>
      <c r="F228" s="37">
        <v>199</v>
      </c>
      <c r="G228" s="30">
        <v>8.6</v>
      </c>
      <c r="H228" s="28" t="s">
        <v>136</v>
      </c>
      <c r="I228" s="1">
        <v>5449.8</v>
      </c>
      <c r="J228" s="1">
        <v>4395</v>
      </c>
      <c r="K228" s="1">
        <v>110292</v>
      </c>
      <c r="L228" s="1">
        <v>88945</v>
      </c>
      <c r="M228" s="1">
        <v>104842</v>
      </c>
      <c r="N228" s="1">
        <v>84550</v>
      </c>
    </row>
    <row r="229" spans="1:14">
      <c r="A229" s="35"/>
      <c r="B229" s="22" t="s">
        <v>20</v>
      </c>
      <c r="C229" s="107" t="s">
        <v>147</v>
      </c>
      <c r="D229" s="36" t="s">
        <v>303</v>
      </c>
      <c r="E229" s="37">
        <v>450</v>
      </c>
      <c r="F229" s="37">
        <v>199</v>
      </c>
      <c r="G229" s="30">
        <v>8.6</v>
      </c>
      <c r="H229" s="28" t="s">
        <v>136</v>
      </c>
      <c r="I229" s="1">
        <v>5449.8</v>
      </c>
      <c r="J229" s="1">
        <v>4395</v>
      </c>
      <c r="K229" s="1">
        <v>116740</v>
      </c>
      <c r="L229" s="1">
        <v>94145</v>
      </c>
      <c r="M229" s="1">
        <v>111290</v>
      </c>
      <c r="N229" s="1">
        <v>89750</v>
      </c>
    </row>
    <row r="230" spans="1:14">
      <c r="A230" s="38"/>
      <c r="B230" s="22" t="s">
        <v>31</v>
      </c>
      <c r="C230" s="107" t="s">
        <v>147</v>
      </c>
      <c r="D230" s="36" t="s">
        <v>303</v>
      </c>
      <c r="E230" s="37">
        <v>450</v>
      </c>
      <c r="F230" s="37">
        <v>217</v>
      </c>
      <c r="G230" s="30">
        <v>9.3000000000000007</v>
      </c>
      <c r="H230" s="28" t="s">
        <v>136</v>
      </c>
      <c r="I230" s="1">
        <v>5449.8</v>
      </c>
      <c r="J230" s="1">
        <v>4395</v>
      </c>
      <c r="K230" s="1">
        <v>116244</v>
      </c>
      <c r="L230" s="1">
        <v>93745</v>
      </c>
      <c r="M230" s="1">
        <v>110794</v>
      </c>
      <c r="N230" s="1">
        <v>89350</v>
      </c>
    </row>
    <row r="231" spans="1:14">
      <c r="A231" s="38"/>
      <c r="B231" s="22" t="s">
        <v>32</v>
      </c>
      <c r="C231" s="107" t="s">
        <v>147</v>
      </c>
      <c r="D231" s="36" t="s">
        <v>303</v>
      </c>
      <c r="E231" s="37">
        <v>450</v>
      </c>
      <c r="F231" s="37">
        <v>219</v>
      </c>
      <c r="G231" s="30">
        <v>9.4</v>
      </c>
      <c r="H231" s="28" t="s">
        <v>136</v>
      </c>
      <c r="I231" s="1">
        <v>5449.8</v>
      </c>
      <c r="J231" s="1">
        <v>4395</v>
      </c>
      <c r="K231" s="1">
        <v>122692</v>
      </c>
      <c r="L231" s="1">
        <v>98945</v>
      </c>
      <c r="M231" s="1">
        <v>117242</v>
      </c>
      <c r="N231" s="1">
        <v>94550</v>
      </c>
    </row>
    <row r="232" spans="1:14">
      <c r="A232" s="38"/>
      <c r="B232" s="22" t="s">
        <v>33</v>
      </c>
      <c r="C232" s="107" t="s">
        <v>173</v>
      </c>
      <c r="D232" s="36" t="s">
        <v>303</v>
      </c>
      <c r="E232" s="37">
        <v>544</v>
      </c>
      <c r="F232" s="37">
        <v>299</v>
      </c>
      <c r="G232" s="30">
        <v>12.8</v>
      </c>
      <c r="H232" s="28" t="s">
        <v>136</v>
      </c>
      <c r="I232" s="1">
        <v>7405.28</v>
      </c>
      <c r="J232" s="1">
        <v>5972</v>
      </c>
      <c r="K232" s="1">
        <v>150625</v>
      </c>
      <c r="L232" s="1">
        <v>121472</v>
      </c>
      <c r="M232" s="1">
        <v>143220</v>
      </c>
      <c r="N232" s="1">
        <v>115500</v>
      </c>
    </row>
    <row r="233" spans="1:14">
      <c r="A233" s="38"/>
      <c r="B233" s="22" t="s">
        <v>34</v>
      </c>
      <c r="C233" s="107" t="s">
        <v>173</v>
      </c>
      <c r="D233" s="36" t="s">
        <v>303</v>
      </c>
      <c r="E233" s="37">
        <v>544</v>
      </c>
      <c r="F233" s="37">
        <v>303</v>
      </c>
      <c r="G233" s="30">
        <v>12.9</v>
      </c>
      <c r="H233" s="28" t="s">
        <v>136</v>
      </c>
      <c r="I233" s="1">
        <v>7405.28</v>
      </c>
      <c r="J233" s="1">
        <v>5972</v>
      </c>
      <c r="K233" s="1">
        <v>167799</v>
      </c>
      <c r="L233" s="1">
        <v>135322</v>
      </c>
      <c r="M233" s="1">
        <v>160394</v>
      </c>
      <c r="N233" s="1">
        <v>129350</v>
      </c>
    </row>
    <row r="234" spans="1:14">
      <c r="A234" s="38"/>
      <c r="B234" s="22" t="s">
        <v>334</v>
      </c>
      <c r="C234" s="107" t="s">
        <v>140</v>
      </c>
      <c r="D234" s="36" t="s">
        <v>303</v>
      </c>
      <c r="E234" s="37">
        <v>354</v>
      </c>
      <c r="F234" s="37">
        <v>158</v>
      </c>
      <c r="G234" s="30">
        <v>6.8</v>
      </c>
      <c r="H234" s="28" t="s">
        <v>135</v>
      </c>
      <c r="I234" s="31"/>
      <c r="J234" s="31"/>
      <c r="K234" s="1">
        <v>95852</v>
      </c>
      <c r="L234" s="1">
        <v>77300</v>
      </c>
      <c r="M234" s="1">
        <v>95852</v>
      </c>
      <c r="N234" s="1">
        <v>77300</v>
      </c>
    </row>
    <row r="235" spans="1:14">
      <c r="A235" s="38"/>
      <c r="B235" s="22" t="s">
        <v>335</v>
      </c>
      <c r="C235" s="107" t="s">
        <v>140</v>
      </c>
      <c r="D235" s="36" t="s">
        <v>303</v>
      </c>
      <c r="E235" s="37">
        <v>354</v>
      </c>
      <c r="F235" s="37">
        <v>158</v>
      </c>
      <c r="G235" s="30">
        <v>6.8</v>
      </c>
      <c r="H235" s="28" t="s">
        <v>135</v>
      </c>
      <c r="I235" s="31"/>
      <c r="J235" s="31"/>
      <c r="K235" s="1">
        <v>98766</v>
      </c>
      <c r="L235" s="1">
        <v>79650</v>
      </c>
      <c r="M235" s="1">
        <v>98766</v>
      </c>
      <c r="N235" s="1">
        <v>79650</v>
      </c>
    </row>
    <row r="236" spans="1:14">
      <c r="A236" s="38"/>
      <c r="B236" s="22" t="s">
        <v>336</v>
      </c>
      <c r="C236" s="107" t="s">
        <v>144</v>
      </c>
      <c r="D236" s="36" t="s">
        <v>303</v>
      </c>
      <c r="E236" s="37">
        <v>258</v>
      </c>
      <c r="F236" s="37">
        <v>148</v>
      </c>
      <c r="G236" s="30">
        <v>5.6</v>
      </c>
      <c r="H236" s="28" t="s">
        <v>135</v>
      </c>
      <c r="I236" s="31"/>
      <c r="J236" s="31"/>
      <c r="K236" s="1">
        <v>84568</v>
      </c>
      <c r="L236" s="1">
        <v>68200</v>
      </c>
      <c r="M236" s="1">
        <v>84568</v>
      </c>
      <c r="N236" s="1">
        <v>68200</v>
      </c>
    </row>
    <row r="237" spans="1:14">
      <c r="A237" s="38"/>
      <c r="B237" s="22" t="s">
        <v>337</v>
      </c>
      <c r="C237" s="107" t="s">
        <v>144</v>
      </c>
      <c r="D237" s="36" t="s">
        <v>303</v>
      </c>
      <c r="E237" s="37">
        <v>258</v>
      </c>
      <c r="F237" s="37">
        <v>148</v>
      </c>
      <c r="G237" s="30">
        <v>5.6</v>
      </c>
      <c r="H237" s="28" t="s">
        <v>135</v>
      </c>
      <c r="I237" s="31"/>
      <c r="J237" s="31"/>
      <c r="K237" s="1">
        <v>91140</v>
      </c>
      <c r="L237" s="1">
        <v>73500</v>
      </c>
      <c r="M237" s="1">
        <v>91140</v>
      </c>
      <c r="N237" s="1">
        <v>73500</v>
      </c>
    </row>
    <row r="238" spans="1:14">
      <c r="A238" s="38"/>
      <c r="B238" s="22" t="s">
        <v>338</v>
      </c>
      <c r="C238" s="107" t="s">
        <v>144</v>
      </c>
      <c r="D238" s="36" t="s">
        <v>303</v>
      </c>
      <c r="E238" s="36">
        <v>258</v>
      </c>
      <c r="F238" s="36">
        <v>158</v>
      </c>
      <c r="G238" s="30">
        <v>6</v>
      </c>
      <c r="H238" s="36" t="s">
        <v>135</v>
      </c>
      <c r="I238" s="31"/>
      <c r="J238" s="31"/>
      <c r="K238" s="1">
        <v>87978</v>
      </c>
      <c r="L238" s="1">
        <v>70950</v>
      </c>
      <c r="M238" s="1">
        <v>87978</v>
      </c>
      <c r="N238" s="1">
        <v>70950</v>
      </c>
    </row>
    <row r="239" spans="1:14">
      <c r="A239" s="38"/>
      <c r="B239" s="22" t="s">
        <v>339</v>
      </c>
      <c r="C239" s="107" t="s">
        <v>145</v>
      </c>
      <c r="D239" s="36" t="s">
        <v>303</v>
      </c>
      <c r="E239" s="37">
        <v>313</v>
      </c>
      <c r="F239" s="37">
        <v>149</v>
      </c>
      <c r="G239" s="30">
        <v>5.7</v>
      </c>
      <c r="H239" s="28" t="s">
        <v>135</v>
      </c>
      <c r="I239" s="31"/>
      <c r="J239" s="31"/>
      <c r="K239" s="1">
        <v>91636</v>
      </c>
      <c r="L239" s="1">
        <v>73900</v>
      </c>
      <c r="M239" s="1">
        <v>91636</v>
      </c>
      <c r="N239" s="1">
        <v>73900</v>
      </c>
    </row>
    <row r="240" spans="1:14">
      <c r="A240" s="38"/>
      <c r="B240" s="22" t="s">
        <v>340</v>
      </c>
      <c r="C240" s="107" t="s">
        <v>145</v>
      </c>
      <c r="D240" s="36" t="s">
        <v>303</v>
      </c>
      <c r="E240" s="37">
        <v>313</v>
      </c>
      <c r="F240" s="37">
        <v>159</v>
      </c>
      <c r="G240" s="30">
        <v>6</v>
      </c>
      <c r="H240" s="28" t="s">
        <v>135</v>
      </c>
      <c r="I240" s="31"/>
      <c r="J240" s="31"/>
      <c r="K240" s="1">
        <v>95108</v>
      </c>
      <c r="L240" s="1">
        <v>76700</v>
      </c>
      <c r="M240" s="1">
        <v>95108</v>
      </c>
      <c r="N240" s="1">
        <v>76700</v>
      </c>
    </row>
    <row r="241" spans="1:14">
      <c r="A241" s="38"/>
      <c r="B241" s="22" t="s">
        <v>341</v>
      </c>
      <c r="C241" s="107" t="s">
        <v>150</v>
      </c>
      <c r="D241" s="36" t="s">
        <v>303</v>
      </c>
      <c r="E241" s="36">
        <v>381</v>
      </c>
      <c r="F241" s="36">
        <v>169</v>
      </c>
      <c r="G241" s="30">
        <v>6.4</v>
      </c>
      <c r="H241" s="36" t="s">
        <v>136</v>
      </c>
      <c r="I241" s="31"/>
      <c r="J241" s="31"/>
      <c r="K241" s="1">
        <v>105772</v>
      </c>
      <c r="L241" s="1">
        <v>85300</v>
      </c>
      <c r="M241" s="1">
        <v>105772</v>
      </c>
      <c r="N241" s="1">
        <v>85300</v>
      </c>
    </row>
    <row r="242" spans="1:14" ht="13.5" thickBot="1">
      <c r="A242" s="67"/>
      <c r="B242" s="49" t="s">
        <v>342</v>
      </c>
      <c r="C242" s="108" t="s">
        <v>150</v>
      </c>
      <c r="D242" s="50" t="s">
        <v>303</v>
      </c>
      <c r="E242" s="50">
        <v>381</v>
      </c>
      <c r="F242" s="50">
        <v>169</v>
      </c>
      <c r="G242" s="109">
        <v>6.4</v>
      </c>
      <c r="H242" s="50" t="s">
        <v>136</v>
      </c>
      <c r="I242" s="42"/>
      <c r="J242" s="42"/>
      <c r="K242" s="3">
        <v>108748</v>
      </c>
      <c r="L242" s="3">
        <v>87700</v>
      </c>
      <c r="M242" s="3">
        <v>108748</v>
      </c>
      <c r="N242" s="3">
        <v>87700</v>
      </c>
    </row>
    <row r="243" spans="1:14" ht="13.5" thickBot="1">
      <c r="A243" s="21"/>
      <c r="B243" s="22"/>
      <c r="C243" s="110"/>
      <c r="D243" s="36"/>
      <c r="E243" s="36"/>
      <c r="F243" s="36"/>
      <c r="G243" s="30"/>
      <c r="H243" s="36"/>
      <c r="I243" s="31"/>
      <c r="J243" s="31"/>
      <c r="K243" s="1"/>
      <c r="L243" s="1"/>
      <c r="M243" s="1"/>
      <c r="N243" s="19"/>
    </row>
    <row r="244" spans="1:14">
      <c r="A244" s="59" t="s">
        <v>373</v>
      </c>
      <c r="B244" s="56" t="s">
        <v>40</v>
      </c>
      <c r="C244" s="105" t="s">
        <v>126</v>
      </c>
      <c r="D244" s="32" t="s">
        <v>302</v>
      </c>
      <c r="E244" s="61">
        <v>150</v>
      </c>
      <c r="F244" s="61">
        <v>180</v>
      </c>
      <c r="G244" s="106">
        <v>7.7</v>
      </c>
      <c r="H244" s="33" t="s">
        <v>136</v>
      </c>
      <c r="I244" s="53"/>
      <c r="J244" s="53"/>
      <c r="K244" s="2">
        <v>30318</v>
      </c>
      <c r="L244" s="2">
        <v>24450</v>
      </c>
      <c r="M244" s="2">
        <v>30318</v>
      </c>
      <c r="N244" s="2">
        <v>24450</v>
      </c>
    </row>
    <row r="245" spans="1:14">
      <c r="A245" s="38"/>
      <c r="B245" s="22" t="s">
        <v>64</v>
      </c>
      <c r="C245" s="107" t="s">
        <v>127</v>
      </c>
      <c r="D245" s="36" t="s">
        <v>302</v>
      </c>
      <c r="E245" s="37">
        <v>184</v>
      </c>
      <c r="F245" s="37">
        <v>162</v>
      </c>
      <c r="G245" s="30">
        <v>6.9</v>
      </c>
      <c r="H245" s="28" t="s">
        <v>136</v>
      </c>
      <c r="I245" s="31"/>
      <c r="J245" s="31"/>
      <c r="K245" s="1">
        <v>32922</v>
      </c>
      <c r="L245" s="1">
        <v>26550</v>
      </c>
      <c r="M245" s="1">
        <v>32922</v>
      </c>
      <c r="N245" s="1">
        <v>26550</v>
      </c>
    </row>
    <row r="246" spans="1:14">
      <c r="A246" s="38"/>
      <c r="B246" s="22" t="s">
        <v>65</v>
      </c>
      <c r="C246" s="107" t="s">
        <v>127</v>
      </c>
      <c r="D246" s="36" t="s">
        <v>302</v>
      </c>
      <c r="E246" s="37">
        <v>184</v>
      </c>
      <c r="F246" s="37">
        <v>176</v>
      </c>
      <c r="G246" s="30">
        <v>7.5</v>
      </c>
      <c r="H246" s="28" t="s">
        <v>136</v>
      </c>
      <c r="I246" s="31"/>
      <c r="J246" s="31"/>
      <c r="K246" s="1">
        <v>35030</v>
      </c>
      <c r="L246" s="1">
        <v>28250</v>
      </c>
      <c r="M246" s="1">
        <v>35030</v>
      </c>
      <c r="N246" s="1">
        <v>28250</v>
      </c>
    </row>
    <row r="247" spans="1:14">
      <c r="A247" s="38"/>
      <c r="B247" s="22" t="s">
        <v>113</v>
      </c>
      <c r="C247" s="107" t="s">
        <v>128</v>
      </c>
      <c r="D247" s="36" t="s">
        <v>303</v>
      </c>
      <c r="E247" s="37">
        <v>245</v>
      </c>
      <c r="F247" s="37">
        <v>168</v>
      </c>
      <c r="G247" s="30">
        <v>7.2</v>
      </c>
      <c r="H247" s="28" t="s">
        <v>136</v>
      </c>
      <c r="I247" s="31"/>
      <c r="J247" s="31"/>
      <c r="K247" s="1">
        <v>45384</v>
      </c>
      <c r="L247" s="1">
        <v>36600</v>
      </c>
      <c r="M247" s="1">
        <v>45384</v>
      </c>
      <c r="N247" s="1">
        <v>36600</v>
      </c>
    </row>
    <row r="248" spans="1:14">
      <c r="A248" s="38"/>
      <c r="B248" s="22" t="s">
        <v>88</v>
      </c>
      <c r="C248" s="107" t="s">
        <v>129</v>
      </c>
      <c r="D248" s="36" t="s">
        <v>302</v>
      </c>
      <c r="E248" s="37">
        <v>116</v>
      </c>
      <c r="F248" s="37">
        <v>128</v>
      </c>
      <c r="G248" s="30">
        <v>4.9000000000000004</v>
      </c>
      <c r="H248" s="28" t="s">
        <v>135</v>
      </c>
      <c r="I248" s="31"/>
      <c r="J248" s="31"/>
      <c r="K248" s="1">
        <v>28954</v>
      </c>
      <c r="L248" s="1">
        <v>23350</v>
      </c>
      <c r="M248" s="1">
        <v>28954</v>
      </c>
      <c r="N248" s="1">
        <v>23350</v>
      </c>
    </row>
    <row r="249" spans="1:14">
      <c r="A249" s="38"/>
      <c r="B249" s="22" t="s">
        <v>38</v>
      </c>
      <c r="C249" s="107" t="s">
        <v>130</v>
      </c>
      <c r="D249" s="36" t="s">
        <v>302</v>
      </c>
      <c r="E249" s="37">
        <v>143</v>
      </c>
      <c r="F249" s="37">
        <v>128</v>
      </c>
      <c r="G249" s="30">
        <v>4.9000000000000004</v>
      </c>
      <c r="H249" s="28" t="s">
        <v>135</v>
      </c>
      <c r="I249" s="31"/>
      <c r="J249" s="31"/>
      <c r="K249" s="1">
        <v>30690</v>
      </c>
      <c r="L249" s="1">
        <v>24750</v>
      </c>
      <c r="M249" s="1">
        <v>30690</v>
      </c>
      <c r="N249" s="1">
        <v>24750</v>
      </c>
    </row>
    <row r="250" spans="1:14">
      <c r="A250" s="38"/>
      <c r="B250" s="22" t="s">
        <v>37</v>
      </c>
      <c r="C250" s="107" t="s">
        <v>130</v>
      </c>
      <c r="D250" s="36" t="s">
        <v>302</v>
      </c>
      <c r="E250" s="37">
        <v>143</v>
      </c>
      <c r="F250" s="37">
        <v>144</v>
      </c>
      <c r="G250" s="30">
        <v>5.5</v>
      </c>
      <c r="H250" s="28" t="s">
        <v>135</v>
      </c>
      <c r="I250" s="31"/>
      <c r="J250" s="31"/>
      <c r="K250" s="1">
        <v>32736</v>
      </c>
      <c r="L250" s="1">
        <v>26400</v>
      </c>
      <c r="M250" s="1">
        <v>32736</v>
      </c>
      <c r="N250" s="1">
        <v>26400</v>
      </c>
    </row>
    <row r="251" spans="1:14">
      <c r="A251" s="38"/>
      <c r="B251" s="22" t="s">
        <v>29</v>
      </c>
      <c r="C251" s="107" t="s">
        <v>131</v>
      </c>
      <c r="D251" s="36" t="s">
        <v>302</v>
      </c>
      <c r="E251" s="37">
        <v>184</v>
      </c>
      <c r="F251" s="37">
        <v>129</v>
      </c>
      <c r="G251" s="30">
        <v>4.9000000000000004</v>
      </c>
      <c r="H251" s="28" t="s">
        <v>135</v>
      </c>
      <c r="I251" s="31"/>
      <c r="J251" s="31"/>
      <c r="K251" s="1">
        <v>34286</v>
      </c>
      <c r="L251" s="1">
        <v>27650</v>
      </c>
      <c r="M251" s="1">
        <v>34286</v>
      </c>
      <c r="N251" s="1">
        <v>27650</v>
      </c>
    </row>
    <row r="252" spans="1:14">
      <c r="A252" s="38"/>
      <c r="B252" s="22" t="s">
        <v>66</v>
      </c>
      <c r="C252" s="107" t="s">
        <v>131</v>
      </c>
      <c r="D252" s="36" t="s">
        <v>302</v>
      </c>
      <c r="E252" s="37">
        <v>163</v>
      </c>
      <c r="F252" s="37">
        <v>119</v>
      </c>
      <c r="G252" s="30">
        <v>4.5</v>
      </c>
      <c r="H252" s="28" t="s">
        <v>135</v>
      </c>
      <c r="I252" s="31"/>
      <c r="J252" s="31"/>
      <c r="K252" s="1">
        <v>34286</v>
      </c>
      <c r="L252" s="1">
        <v>27650</v>
      </c>
      <c r="M252" s="1">
        <v>34286</v>
      </c>
      <c r="N252" s="1">
        <v>27650</v>
      </c>
    </row>
    <row r="253" spans="1:14">
      <c r="A253" s="38"/>
      <c r="B253" s="22" t="s">
        <v>36</v>
      </c>
      <c r="C253" s="107" t="s">
        <v>131</v>
      </c>
      <c r="D253" s="36" t="s">
        <v>302</v>
      </c>
      <c r="E253" s="37">
        <v>184</v>
      </c>
      <c r="F253" s="37">
        <v>145</v>
      </c>
      <c r="G253" s="30">
        <v>5.5</v>
      </c>
      <c r="H253" s="28" t="s">
        <v>135</v>
      </c>
      <c r="I253" s="31"/>
      <c r="J253" s="31"/>
      <c r="K253" s="1">
        <v>36952</v>
      </c>
      <c r="L253" s="1">
        <v>29800</v>
      </c>
      <c r="M253" s="1">
        <v>36952</v>
      </c>
      <c r="N253" s="1">
        <v>29800</v>
      </c>
    </row>
    <row r="254" spans="1:14" ht="13.5" thickBot="1">
      <c r="A254" s="67"/>
      <c r="B254" s="49" t="s">
        <v>89</v>
      </c>
      <c r="C254" s="108" t="s">
        <v>132</v>
      </c>
      <c r="D254" s="50" t="s">
        <v>302</v>
      </c>
      <c r="E254" s="54">
        <v>218</v>
      </c>
      <c r="F254" s="54">
        <v>154</v>
      </c>
      <c r="G254" s="109">
        <v>5.9</v>
      </c>
      <c r="H254" s="51" t="s">
        <v>135</v>
      </c>
      <c r="I254" s="42"/>
      <c r="J254" s="42"/>
      <c r="K254" s="3">
        <v>38378</v>
      </c>
      <c r="L254" s="3">
        <v>30950</v>
      </c>
      <c r="M254" s="3">
        <v>38378</v>
      </c>
      <c r="N254" s="3">
        <v>30950</v>
      </c>
    </row>
    <row r="255" spans="1:14" ht="13.5" thickBot="1">
      <c r="A255" s="21"/>
      <c r="B255" s="22"/>
      <c r="C255" s="110"/>
      <c r="D255" s="36"/>
      <c r="E255" s="28"/>
      <c r="F255" s="28"/>
      <c r="G255" s="30"/>
      <c r="H255" s="28"/>
      <c r="I255" s="31"/>
      <c r="J255" s="31"/>
      <c r="K255" s="1"/>
      <c r="L255" s="1"/>
      <c r="M255" s="1"/>
      <c r="N255" s="1"/>
    </row>
    <row r="256" spans="1:14">
      <c r="A256" s="59" t="s">
        <v>374</v>
      </c>
      <c r="B256" s="56" t="s">
        <v>114</v>
      </c>
      <c r="C256" s="105" t="s">
        <v>127</v>
      </c>
      <c r="D256" s="32" t="s">
        <v>303</v>
      </c>
      <c r="E256" s="57">
        <v>184</v>
      </c>
      <c r="F256" s="57">
        <v>156</v>
      </c>
      <c r="G256" s="106">
        <v>6.7</v>
      </c>
      <c r="H256" s="57" t="s">
        <v>136</v>
      </c>
      <c r="I256" s="53"/>
      <c r="J256" s="53"/>
      <c r="K256" s="2">
        <v>40238</v>
      </c>
      <c r="L256" s="2">
        <v>32450</v>
      </c>
      <c r="M256" s="2">
        <v>40238</v>
      </c>
      <c r="N256" s="2">
        <v>32450</v>
      </c>
    </row>
    <row r="257" spans="1:14">
      <c r="A257" s="38"/>
      <c r="B257" s="22" t="s">
        <v>120</v>
      </c>
      <c r="C257" s="107" t="s">
        <v>127</v>
      </c>
      <c r="D257" s="36" t="s">
        <v>303</v>
      </c>
      <c r="E257" s="37">
        <v>184</v>
      </c>
      <c r="F257" s="37">
        <v>161</v>
      </c>
      <c r="G257" s="30">
        <v>6.9</v>
      </c>
      <c r="H257" s="28" t="s">
        <v>136</v>
      </c>
      <c r="I257" s="31"/>
      <c r="J257" s="31"/>
      <c r="K257" s="1">
        <v>42966</v>
      </c>
      <c r="L257" s="1">
        <v>34650</v>
      </c>
      <c r="M257" s="1">
        <v>42966</v>
      </c>
      <c r="N257" s="1">
        <v>34650</v>
      </c>
    </row>
    <row r="258" spans="1:14">
      <c r="A258" s="38"/>
      <c r="B258" s="22" t="s">
        <v>121</v>
      </c>
      <c r="C258" s="107" t="s">
        <v>128</v>
      </c>
      <c r="D258" s="36" t="s">
        <v>303</v>
      </c>
      <c r="E258" s="37">
        <v>245</v>
      </c>
      <c r="F258" s="37">
        <v>162</v>
      </c>
      <c r="G258" s="30">
        <v>7</v>
      </c>
      <c r="H258" s="28" t="s">
        <v>136</v>
      </c>
      <c r="I258" s="31"/>
      <c r="J258" s="31"/>
      <c r="K258" s="1">
        <v>48794</v>
      </c>
      <c r="L258" s="1">
        <v>39350</v>
      </c>
      <c r="M258" s="1">
        <v>48794</v>
      </c>
      <c r="N258" s="1">
        <v>39350</v>
      </c>
    </row>
    <row r="259" spans="1:14">
      <c r="A259" s="38"/>
      <c r="B259" s="22" t="s">
        <v>122</v>
      </c>
      <c r="C259" s="107" t="s">
        <v>143</v>
      </c>
      <c r="D259" s="36" t="s">
        <v>303</v>
      </c>
      <c r="E259" s="37">
        <v>306</v>
      </c>
      <c r="F259" s="37">
        <v>193</v>
      </c>
      <c r="G259" s="30">
        <v>8.3000000000000007</v>
      </c>
      <c r="H259" s="28" t="s">
        <v>136</v>
      </c>
      <c r="I259" s="1"/>
      <c r="J259" s="1"/>
      <c r="K259" s="1">
        <v>53878</v>
      </c>
      <c r="L259" s="1">
        <v>43450</v>
      </c>
      <c r="M259" s="1">
        <v>53878</v>
      </c>
      <c r="N259" s="1">
        <v>43450</v>
      </c>
    </row>
    <row r="260" spans="1:14">
      <c r="A260" s="38"/>
      <c r="B260" s="22" t="s">
        <v>92</v>
      </c>
      <c r="C260" s="107" t="s">
        <v>149</v>
      </c>
      <c r="D260" s="36" t="s">
        <v>302</v>
      </c>
      <c r="E260" s="29">
        <v>150</v>
      </c>
      <c r="F260" s="29">
        <v>123</v>
      </c>
      <c r="G260" s="30">
        <v>4.7</v>
      </c>
      <c r="H260" s="29" t="s">
        <v>136</v>
      </c>
      <c r="I260" s="31"/>
      <c r="J260" s="31"/>
      <c r="K260" s="1">
        <v>38874</v>
      </c>
      <c r="L260" s="1">
        <v>31350</v>
      </c>
      <c r="M260" s="1">
        <v>38874</v>
      </c>
      <c r="N260" s="1">
        <v>31350</v>
      </c>
    </row>
    <row r="261" spans="1:14">
      <c r="A261" s="38"/>
      <c r="B261" s="22" t="s">
        <v>21</v>
      </c>
      <c r="C261" s="107" t="s">
        <v>149</v>
      </c>
      <c r="D261" s="36" t="s">
        <v>302</v>
      </c>
      <c r="E261" s="29">
        <v>190</v>
      </c>
      <c r="F261" s="29">
        <v>135</v>
      </c>
      <c r="G261" s="30">
        <v>5.0999999999999996</v>
      </c>
      <c r="H261" s="29" t="s">
        <v>136</v>
      </c>
      <c r="I261" s="31"/>
      <c r="J261" s="31"/>
      <c r="K261" s="1">
        <v>42842</v>
      </c>
      <c r="L261" s="1">
        <v>34550</v>
      </c>
      <c r="M261" s="1">
        <v>42842</v>
      </c>
      <c r="N261" s="1">
        <v>34550</v>
      </c>
    </row>
    <row r="262" spans="1:14">
      <c r="A262" s="38"/>
      <c r="B262" s="22" t="s">
        <v>123</v>
      </c>
      <c r="C262" s="107" t="s">
        <v>144</v>
      </c>
      <c r="D262" s="36" t="s">
        <v>303</v>
      </c>
      <c r="E262" s="37">
        <v>258</v>
      </c>
      <c r="F262" s="37">
        <v>149</v>
      </c>
      <c r="G262" s="30">
        <v>5.7</v>
      </c>
      <c r="H262" s="28" t="s">
        <v>136</v>
      </c>
      <c r="I262" s="31"/>
      <c r="J262" s="31"/>
      <c r="K262" s="1">
        <v>52762</v>
      </c>
      <c r="L262" s="1">
        <v>42550</v>
      </c>
      <c r="M262" s="1">
        <v>52762</v>
      </c>
      <c r="N262" s="1">
        <v>42550</v>
      </c>
    </row>
    <row r="263" spans="1:14" s="70" customFormat="1" ht="13.5" thickBot="1">
      <c r="A263" s="67"/>
      <c r="B263" s="49" t="s">
        <v>124</v>
      </c>
      <c r="C263" s="108" t="s">
        <v>145</v>
      </c>
      <c r="D263" s="50" t="s">
        <v>303</v>
      </c>
      <c r="E263" s="54">
        <v>313</v>
      </c>
      <c r="F263" s="54">
        <v>157</v>
      </c>
      <c r="G263" s="109">
        <v>6</v>
      </c>
      <c r="H263" s="51" t="s">
        <v>136</v>
      </c>
      <c r="I263" s="42"/>
      <c r="J263" s="42"/>
      <c r="K263" s="3">
        <v>56854</v>
      </c>
      <c r="L263" s="3">
        <v>45850</v>
      </c>
      <c r="M263" s="3">
        <v>56854</v>
      </c>
      <c r="N263" s="3">
        <v>45850</v>
      </c>
    </row>
    <row r="264" spans="1:14" ht="13.5" thickBot="1">
      <c r="A264" s="21"/>
      <c r="B264" s="22"/>
      <c r="C264" s="110"/>
      <c r="D264" s="36"/>
      <c r="E264" s="28"/>
      <c r="F264" s="28"/>
      <c r="G264" s="30"/>
      <c r="H264" s="28"/>
      <c r="I264" s="31"/>
      <c r="J264" s="31"/>
      <c r="K264" s="1"/>
      <c r="L264" s="1"/>
      <c r="M264" s="1"/>
      <c r="N264" s="1"/>
    </row>
    <row r="265" spans="1:14">
      <c r="A265" s="59" t="s">
        <v>375</v>
      </c>
      <c r="B265" s="56" t="s">
        <v>115</v>
      </c>
      <c r="C265" s="105" t="s">
        <v>127</v>
      </c>
      <c r="D265" s="32" t="s">
        <v>303</v>
      </c>
      <c r="E265" s="57">
        <v>184</v>
      </c>
      <c r="F265" s="57">
        <v>161</v>
      </c>
      <c r="G265" s="106">
        <v>6.9</v>
      </c>
      <c r="H265" s="57" t="s">
        <v>136</v>
      </c>
      <c r="I265" s="2"/>
      <c r="J265" s="2"/>
      <c r="K265" s="2">
        <v>47678</v>
      </c>
      <c r="L265" s="2">
        <v>38450</v>
      </c>
      <c r="M265" s="2">
        <v>47678</v>
      </c>
      <c r="N265" s="2">
        <v>38450</v>
      </c>
    </row>
    <row r="266" spans="1:14">
      <c r="A266" s="38"/>
      <c r="B266" s="22" t="s">
        <v>116</v>
      </c>
      <c r="C266" s="107" t="s">
        <v>127</v>
      </c>
      <c r="D266" s="36" t="s">
        <v>303</v>
      </c>
      <c r="E266" s="29">
        <v>245</v>
      </c>
      <c r="F266" s="29">
        <v>162</v>
      </c>
      <c r="G266" s="30">
        <v>7</v>
      </c>
      <c r="H266" s="29" t="s">
        <v>136</v>
      </c>
      <c r="K266" s="1">
        <v>53506</v>
      </c>
      <c r="L266" s="1">
        <v>43150</v>
      </c>
      <c r="M266" s="1">
        <v>53506</v>
      </c>
      <c r="N266" s="19"/>
    </row>
    <row r="267" spans="1:14">
      <c r="A267" s="38"/>
      <c r="B267" s="22" t="s">
        <v>117</v>
      </c>
      <c r="C267" s="107" t="s">
        <v>143</v>
      </c>
      <c r="D267" s="36" t="s">
        <v>303</v>
      </c>
      <c r="E267" s="29">
        <v>306</v>
      </c>
      <c r="F267" s="29">
        <v>193</v>
      </c>
      <c r="G267" s="30">
        <v>8.3000000000000007</v>
      </c>
      <c r="H267" s="29" t="s">
        <v>136</v>
      </c>
      <c r="I267" s="1"/>
      <c r="J267" s="1"/>
      <c r="K267" s="1">
        <v>58590</v>
      </c>
      <c r="L267" s="1">
        <v>47250</v>
      </c>
      <c r="M267" s="1">
        <v>58590</v>
      </c>
      <c r="N267" s="1">
        <v>47250</v>
      </c>
    </row>
    <row r="268" spans="1:14">
      <c r="A268" s="38"/>
      <c r="B268" s="22" t="s">
        <v>112</v>
      </c>
      <c r="C268" s="107" t="s">
        <v>149</v>
      </c>
      <c r="D268" s="36" t="s">
        <v>302</v>
      </c>
      <c r="E268" s="29">
        <v>190</v>
      </c>
      <c r="F268" s="29">
        <v>135</v>
      </c>
      <c r="G268" s="30">
        <v>5.0999999999999996</v>
      </c>
      <c r="H268" s="29" t="s">
        <v>136</v>
      </c>
      <c r="I268" s="1"/>
      <c r="J268" s="1"/>
      <c r="K268" s="1">
        <v>47430</v>
      </c>
      <c r="L268" s="1">
        <v>38250</v>
      </c>
      <c r="M268" s="1">
        <v>47430</v>
      </c>
      <c r="N268" s="1">
        <v>38250</v>
      </c>
    </row>
    <row r="269" spans="1:14">
      <c r="A269" s="38"/>
      <c r="B269" s="22" t="s">
        <v>118</v>
      </c>
      <c r="C269" s="107" t="s">
        <v>144</v>
      </c>
      <c r="D269" s="36" t="s">
        <v>303</v>
      </c>
      <c r="E269" s="29">
        <v>258</v>
      </c>
      <c r="F269" s="29">
        <v>149</v>
      </c>
      <c r="G269" s="30">
        <v>5.7</v>
      </c>
      <c r="H269" s="29" t="s">
        <v>136</v>
      </c>
      <c r="I269" s="31"/>
      <c r="J269" s="31"/>
      <c r="K269" s="1">
        <v>57474</v>
      </c>
      <c r="L269" s="1">
        <v>46350</v>
      </c>
      <c r="M269" s="1">
        <v>57474</v>
      </c>
      <c r="N269" s="1">
        <v>46350</v>
      </c>
    </row>
    <row r="270" spans="1:14" ht="13.5" thickBot="1">
      <c r="A270" s="67"/>
      <c r="B270" s="49" t="s">
        <v>119</v>
      </c>
      <c r="C270" s="108" t="s">
        <v>145</v>
      </c>
      <c r="D270" s="50" t="s">
        <v>303</v>
      </c>
      <c r="E270" s="41">
        <v>313</v>
      </c>
      <c r="F270" s="41">
        <v>157</v>
      </c>
      <c r="G270" s="109">
        <v>6</v>
      </c>
      <c r="H270" s="41" t="s">
        <v>136</v>
      </c>
      <c r="I270" s="42"/>
      <c r="J270" s="42"/>
      <c r="K270" s="3">
        <v>61566</v>
      </c>
      <c r="L270" s="3">
        <v>49650</v>
      </c>
      <c r="M270" s="3">
        <v>61566</v>
      </c>
      <c r="N270" s="3">
        <v>49650</v>
      </c>
    </row>
    <row r="271" spans="1:14" ht="13.5" thickBot="1">
      <c r="A271" s="118"/>
      <c r="B271" s="119"/>
      <c r="C271" s="120"/>
      <c r="D271" s="121"/>
      <c r="E271" s="122"/>
      <c r="F271" s="122"/>
      <c r="G271" s="123"/>
      <c r="H271" s="122"/>
      <c r="I271" s="124"/>
      <c r="J271" s="124"/>
      <c r="K271" s="92"/>
      <c r="L271" s="92"/>
      <c r="M271" s="92"/>
      <c r="N271" s="92"/>
    </row>
    <row r="272" spans="1:14">
      <c r="A272" s="38" t="s">
        <v>376</v>
      </c>
      <c r="B272" s="22" t="s">
        <v>193</v>
      </c>
      <c r="C272" s="113" t="s">
        <v>143</v>
      </c>
      <c r="D272" s="36" t="s">
        <v>303</v>
      </c>
      <c r="E272" s="37">
        <v>306</v>
      </c>
      <c r="F272" s="37">
        <v>197</v>
      </c>
      <c r="G272" s="30">
        <v>8.5</v>
      </c>
      <c r="H272" s="28" t="s">
        <v>136</v>
      </c>
      <c r="I272" s="31"/>
      <c r="J272" s="31"/>
      <c r="K272" s="1">
        <v>63922</v>
      </c>
      <c r="L272" s="1">
        <v>51550</v>
      </c>
      <c r="M272" s="1">
        <v>63922</v>
      </c>
      <c r="N272" s="1">
        <v>51550</v>
      </c>
    </row>
    <row r="273" spans="1:14">
      <c r="A273" s="71"/>
      <c r="B273" s="22" t="s">
        <v>43</v>
      </c>
      <c r="C273" s="107" t="s">
        <v>147</v>
      </c>
      <c r="D273" s="36" t="s">
        <v>303</v>
      </c>
      <c r="E273" s="37">
        <v>450</v>
      </c>
      <c r="F273" s="29">
        <v>224</v>
      </c>
      <c r="G273" s="30">
        <v>9.6</v>
      </c>
      <c r="H273" s="29" t="s">
        <v>136</v>
      </c>
      <c r="I273" s="1">
        <v>5449.8</v>
      </c>
      <c r="J273" s="1">
        <v>4395</v>
      </c>
      <c r="K273" s="1">
        <v>86980</v>
      </c>
      <c r="L273" s="1">
        <v>70145</v>
      </c>
      <c r="M273" s="1">
        <v>81530</v>
      </c>
      <c r="N273" s="1">
        <v>65750</v>
      </c>
    </row>
    <row r="274" spans="1:14">
      <c r="A274" s="71"/>
      <c r="B274" s="22" t="s">
        <v>107</v>
      </c>
      <c r="C274" s="107" t="s">
        <v>132</v>
      </c>
      <c r="D274" s="36" t="s">
        <v>303</v>
      </c>
      <c r="E274" s="37">
        <v>218</v>
      </c>
      <c r="F274" s="29">
        <v>149</v>
      </c>
      <c r="G274" s="30">
        <v>5.6</v>
      </c>
      <c r="H274" s="29" t="s">
        <v>136</v>
      </c>
      <c r="I274" s="31"/>
      <c r="J274" s="31"/>
      <c r="K274" s="1">
        <v>56978</v>
      </c>
      <c r="L274" s="1">
        <v>45950</v>
      </c>
      <c r="M274" s="1">
        <v>56978</v>
      </c>
      <c r="N274" s="1">
        <v>45950</v>
      </c>
    </row>
    <row r="275" spans="1:14">
      <c r="A275" s="71"/>
      <c r="B275" s="22" t="s">
        <v>108</v>
      </c>
      <c r="C275" s="107" t="s">
        <v>132</v>
      </c>
      <c r="D275" s="36" t="s">
        <v>303</v>
      </c>
      <c r="E275" s="37">
        <v>218</v>
      </c>
      <c r="F275" s="29">
        <v>154</v>
      </c>
      <c r="G275" s="30">
        <v>5.8</v>
      </c>
      <c r="H275" s="29" t="s">
        <v>136</v>
      </c>
      <c r="I275" s="31"/>
      <c r="J275" s="31"/>
      <c r="K275" s="1">
        <v>59706</v>
      </c>
      <c r="L275" s="1">
        <v>48150</v>
      </c>
      <c r="M275" s="1">
        <v>59706</v>
      </c>
      <c r="N275" s="1">
        <v>48150</v>
      </c>
    </row>
    <row r="276" spans="1:14">
      <c r="A276" s="71"/>
      <c r="B276" s="22" t="s">
        <v>22</v>
      </c>
      <c r="C276" s="107" t="s">
        <v>144</v>
      </c>
      <c r="D276" s="36" t="s">
        <v>303</v>
      </c>
      <c r="E276" s="37">
        <v>258</v>
      </c>
      <c r="F276" s="29">
        <v>156</v>
      </c>
      <c r="G276" s="30">
        <v>5.9</v>
      </c>
      <c r="H276" s="29" t="s">
        <v>136</v>
      </c>
      <c r="I276" s="31"/>
      <c r="J276" s="31"/>
      <c r="K276" s="1">
        <v>64232</v>
      </c>
      <c r="L276" s="1">
        <v>51800</v>
      </c>
      <c r="M276" s="1">
        <v>64232</v>
      </c>
      <c r="N276" s="1">
        <v>51800</v>
      </c>
    </row>
    <row r="277" spans="1:14">
      <c r="A277" s="71"/>
      <c r="B277" s="22" t="s">
        <v>42</v>
      </c>
      <c r="C277" s="107" t="s">
        <v>145</v>
      </c>
      <c r="D277" s="36" t="s">
        <v>303</v>
      </c>
      <c r="E277" s="37">
        <v>313</v>
      </c>
      <c r="F277" s="29">
        <v>157</v>
      </c>
      <c r="G277" s="30">
        <v>6</v>
      </c>
      <c r="H277" s="29" t="s">
        <v>136</v>
      </c>
      <c r="I277" s="31"/>
      <c r="J277" s="31"/>
      <c r="K277" s="1">
        <v>68510</v>
      </c>
      <c r="L277" s="1">
        <v>55250</v>
      </c>
      <c r="M277" s="1">
        <v>68510</v>
      </c>
      <c r="N277" s="1">
        <v>55250</v>
      </c>
    </row>
    <row r="278" spans="1:14">
      <c r="A278" s="38"/>
      <c r="B278" s="22" t="s">
        <v>80</v>
      </c>
      <c r="C278" s="107" t="s">
        <v>150</v>
      </c>
      <c r="D278" s="36" t="s">
        <v>303</v>
      </c>
      <c r="E278" s="36">
        <v>381</v>
      </c>
      <c r="F278" s="36">
        <v>173</v>
      </c>
      <c r="G278" s="30">
        <v>6.6</v>
      </c>
      <c r="H278" s="36" t="s">
        <v>136</v>
      </c>
      <c r="I278" s="31"/>
      <c r="J278" s="31"/>
      <c r="K278" s="1">
        <v>89900</v>
      </c>
      <c r="L278" s="1">
        <v>72500</v>
      </c>
      <c r="M278" s="1">
        <v>89900</v>
      </c>
      <c r="N278" s="1">
        <v>72500</v>
      </c>
    </row>
    <row r="279" spans="1:14" ht="13.5" thickBot="1">
      <c r="A279" s="67"/>
      <c r="B279" s="49" t="s">
        <v>285</v>
      </c>
      <c r="C279" s="108" t="s">
        <v>284</v>
      </c>
      <c r="D279" s="50" t="s">
        <v>303</v>
      </c>
      <c r="E279" s="50">
        <v>575</v>
      </c>
      <c r="F279" s="50">
        <v>258</v>
      </c>
      <c r="G279" s="109">
        <v>11.1</v>
      </c>
      <c r="H279" s="50" t="s">
        <v>136</v>
      </c>
      <c r="I279" s="3">
        <v>5449.8</v>
      </c>
      <c r="J279" s="3">
        <v>4395</v>
      </c>
      <c r="K279" s="3">
        <v>124056</v>
      </c>
      <c r="L279" s="3">
        <v>100045</v>
      </c>
      <c r="M279" s="3">
        <v>118606</v>
      </c>
      <c r="N279" s="3">
        <v>95650</v>
      </c>
    </row>
    <row r="280" spans="1:14" ht="13.5" thickBot="1">
      <c r="A280" s="22"/>
      <c r="B280" s="22"/>
      <c r="C280" s="110"/>
      <c r="D280" s="22"/>
      <c r="E280" s="22"/>
      <c r="F280" s="22"/>
      <c r="G280" s="72"/>
      <c r="H280" s="22"/>
      <c r="I280" s="31"/>
      <c r="J280" s="31"/>
      <c r="K280" s="1"/>
      <c r="L280" s="1"/>
      <c r="M280" s="1"/>
      <c r="N280" s="1"/>
    </row>
    <row r="281" spans="1:14">
      <c r="A281" s="59" t="s">
        <v>377</v>
      </c>
      <c r="B281" s="56" t="s">
        <v>23</v>
      </c>
      <c r="C281" s="105" t="s">
        <v>143</v>
      </c>
      <c r="D281" s="32" t="s">
        <v>303</v>
      </c>
      <c r="E281" s="32">
        <v>306</v>
      </c>
      <c r="F281" s="32">
        <v>198</v>
      </c>
      <c r="G281" s="106">
        <v>8.5</v>
      </c>
      <c r="H281" s="32" t="s">
        <v>136</v>
      </c>
      <c r="I281" s="53"/>
      <c r="J281" s="53"/>
      <c r="K281" s="2">
        <v>70432</v>
      </c>
      <c r="L281" s="2">
        <v>56800</v>
      </c>
      <c r="M281" s="2">
        <v>70432</v>
      </c>
      <c r="N281" s="2">
        <v>56800</v>
      </c>
    </row>
    <row r="282" spans="1:14">
      <c r="A282" s="38"/>
      <c r="B282" s="22" t="s">
        <v>24</v>
      </c>
      <c r="C282" s="107" t="s">
        <v>147</v>
      </c>
      <c r="D282" s="36" t="s">
        <v>303</v>
      </c>
      <c r="E282" s="36">
        <v>450</v>
      </c>
      <c r="F282" s="36">
        <v>225</v>
      </c>
      <c r="G282" s="30">
        <v>9.6999999999999993</v>
      </c>
      <c r="H282" s="36" t="s">
        <v>136</v>
      </c>
      <c r="I282" s="1">
        <v>5449.8</v>
      </c>
      <c r="J282" s="1">
        <v>4395</v>
      </c>
      <c r="K282" s="1">
        <v>91258</v>
      </c>
      <c r="L282" s="1">
        <v>73595</v>
      </c>
      <c r="M282" s="1">
        <v>85808</v>
      </c>
      <c r="N282" s="1">
        <v>69200</v>
      </c>
    </row>
    <row r="283" spans="1:14">
      <c r="A283" s="38"/>
      <c r="B283" s="22" t="s">
        <v>25</v>
      </c>
      <c r="C283" s="107" t="s">
        <v>144</v>
      </c>
      <c r="D283" s="36" t="s">
        <v>303</v>
      </c>
      <c r="E283" s="36">
        <v>258</v>
      </c>
      <c r="F283" s="36">
        <v>157</v>
      </c>
      <c r="G283" s="30">
        <v>6</v>
      </c>
      <c r="H283" s="36" t="s">
        <v>136</v>
      </c>
      <c r="I283" s="31"/>
      <c r="J283" s="31"/>
      <c r="K283" s="1">
        <v>70680</v>
      </c>
      <c r="L283" s="1">
        <v>57000</v>
      </c>
      <c r="M283" s="1">
        <v>70680</v>
      </c>
      <c r="N283" s="1">
        <v>57000</v>
      </c>
    </row>
    <row r="284" spans="1:14">
      <c r="A284" s="38"/>
      <c r="B284" s="22" t="s">
        <v>296</v>
      </c>
      <c r="C284" s="107" t="s">
        <v>145</v>
      </c>
      <c r="D284" s="36" t="s">
        <v>303</v>
      </c>
      <c r="E284" s="36">
        <v>313</v>
      </c>
      <c r="F284" s="36">
        <v>163</v>
      </c>
      <c r="G284" s="30">
        <v>6.2</v>
      </c>
      <c r="H284" s="36" t="s">
        <v>136</v>
      </c>
      <c r="I284" s="31"/>
      <c r="J284" s="31"/>
      <c r="K284" s="1">
        <v>75144</v>
      </c>
      <c r="L284" s="1">
        <v>60600</v>
      </c>
      <c r="M284" s="1">
        <v>75144</v>
      </c>
      <c r="N284" s="1">
        <v>60600</v>
      </c>
    </row>
    <row r="285" spans="1:14">
      <c r="A285" s="38"/>
      <c r="B285" s="22" t="s">
        <v>81</v>
      </c>
      <c r="C285" s="107" t="s">
        <v>150</v>
      </c>
      <c r="D285" s="36" t="s">
        <v>303</v>
      </c>
      <c r="E285" s="36">
        <v>381</v>
      </c>
      <c r="F285" s="36">
        <v>174</v>
      </c>
      <c r="G285" s="30">
        <v>6.6</v>
      </c>
      <c r="H285" s="36" t="s">
        <v>136</v>
      </c>
      <c r="I285" s="31"/>
      <c r="J285" s="31"/>
      <c r="K285" s="1">
        <v>93124</v>
      </c>
      <c r="L285" s="1">
        <v>75100</v>
      </c>
      <c r="M285" s="1">
        <v>93124</v>
      </c>
      <c r="N285" s="1">
        <v>75100</v>
      </c>
    </row>
    <row r="286" spans="1:14" ht="13.5" thickBot="1">
      <c r="A286" s="67"/>
      <c r="B286" s="49" t="s">
        <v>286</v>
      </c>
      <c r="C286" s="108" t="s">
        <v>284</v>
      </c>
      <c r="D286" s="50" t="s">
        <v>303</v>
      </c>
      <c r="E286" s="50">
        <v>575</v>
      </c>
      <c r="F286" s="50">
        <v>258</v>
      </c>
      <c r="G286" s="109">
        <v>11.1</v>
      </c>
      <c r="H286" s="50" t="s">
        <v>136</v>
      </c>
      <c r="I286" s="3">
        <v>5449.8</v>
      </c>
      <c r="J286" s="3">
        <v>4395</v>
      </c>
      <c r="K286" s="3">
        <v>127466</v>
      </c>
      <c r="L286" s="3">
        <v>102795</v>
      </c>
      <c r="M286" s="3">
        <v>122016</v>
      </c>
      <c r="N286" s="3">
        <v>98400</v>
      </c>
    </row>
    <row r="287" spans="1:14" ht="13.5" thickBot="1">
      <c r="A287" s="21"/>
      <c r="B287" s="22"/>
      <c r="C287" s="110"/>
      <c r="D287" s="36"/>
      <c r="E287" s="36"/>
      <c r="F287" s="36"/>
      <c r="G287" s="30"/>
      <c r="H287" s="36"/>
      <c r="I287" s="31"/>
      <c r="J287" s="31"/>
      <c r="K287" s="1"/>
      <c r="L287" s="1"/>
      <c r="M287" s="1"/>
      <c r="N287" s="19"/>
    </row>
    <row r="288" spans="1:14">
      <c r="A288" s="59" t="s">
        <v>378</v>
      </c>
      <c r="B288" s="73" t="s">
        <v>100</v>
      </c>
      <c r="C288" s="105" t="s">
        <v>127</v>
      </c>
      <c r="D288" s="32" t="s">
        <v>302</v>
      </c>
      <c r="E288" s="57">
        <v>156</v>
      </c>
      <c r="F288" s="57">
        <v>159</v>
      </c>
      <c r="G288" s="106">
        <v>6.8</v>
      </c>
      <c r="H288" s="57" t="s">
        <v>136</v>
      </c>
      <c r="I288" s="53"/>
      <c r="J288" s="53"/>
      <c r="K288" s="2">
        <v>37076</v>
      </c>
      <c r="L288" s="2">
        <v>29900</v>
      </c>
      <c r="M288" s="2">
        <v>37076</v>
      </c>
      <c r="N288" s="2">
        <v>29900</v>
      </c>
    </row>
    <row r="289" spans="1:14">
      <c r="A289" s="38"/>
      <c r="B289" s="44" t="s">
        <v>67</v>
      </c>
      <c r="C289" s="107" t="s">
        <v>127</v>
      </c>
      <c r="D289" s="36" t="s">
        <v>302</v>
      </c>
      <c r="E289" s="29">
        <v>184</v>
      </c>
      <c r="F289" s="29">
        <v>159</v>
      </c>
      <c r="G289" s="30">
        <v>6.8</v>
      </c>
      <c r="H289" s="29" t="s">
        <v>136</v>
      </c>
      <c r="I289" s="31"/>
      <c r="J289" s="31"/>
      <c r="K289" s="1">
        <v>39494</v>
      </c>
      <c r="L289" s="1">
        <v>31850</v>
      </c>
      <c r="M289" s="1">
        <v>39494</v>
      </c>
      <c r="N289" s="1">
        <v>31850</v>
      </c>
    </row>
    <row r="290" spans="1:14">
      <c r="A290" s="48"/>
      <c r="B290" s="44" t="s">
        <v>68</v>
      </c>
      <c r="C290" s="107" t="s">
        <v>128</v>
      </c>
      <c r="D290" s="36" t="s">
        <v>302</v>
      </c>
      <c r="E290" s="29">
        <v>245</v>
      </c>
      <c r="F290" s="29">
        <v>159</v>
      </c>
      <c r="G290" s="30">
        <v>6.8</v>
      </c>
      <c r="H290" s="29" t="s">
        <v>136</v>
      </c>
      <c r="I290" s="31"/>
      <c r="J290" s="31"/>
      <c r="K290" s="1">
        <v>46438</v>
      </c>
      <c r="L290" s="1">
        <v>37450</v>
      </c>
      <c r="M290" s="1">
        <v>46438</v>
      </c>
      <c r="N290" s="1">
        <v>37450</v>
      </c>
    </row>
    <row r="291" spans="1:14">
      <c r="A291" s="48"/>
      <c r="B291" s="44" t="s">
        <v>45</v>
      </c>
      <c r="C291" s="107" t="s">
        <v>277</v>
      </c>
      <c r="D291" s="36" t="s">
        <v>302</v>
      </c>
      <c r="E291" s="29">
        <v>306</v>
      </c>
      <c r="F291" s="29">
        <v>219</v>
      </c>
      <c r="G291" s="30">
        <v>9.4</v>
      </c>
      <c r="H291" s="29" t="s">
        <v>136</v>
      </c>
      <c r="I291" s="31"/>
      <c r="J291" s="31"/>
      <c r="K291" s="1">
        <v>50964</v>
      </c>
      <c r="L291" s="1">
        <v>41100</v>
      </c>
      <c r="M291" s="1">
        <v>50964</v>
      </c>
      <c r="N291" s="1">
        <v>41100</v>
      </c>
    </row>
    <row r="292" spans="1:14" ht="13.5" thickBot="1">
      <c r="A292" s="39"/>
      <c r="B292" s="40" t="s">
        <v>350</v>
      </c>
      <c r="C292" s="108" t="s">
        <v>278</v>
      </c>
      <c r="D292" s="50" t="s">
        <v>304</v>
      </c>
      <c r="E292" s="41">
        <v>340</v>
      </c>
      <c r="F292" s="41">
        <v>211</v>
      </c>
      <c r="G292" s="109">
        <v>9.1</v>
      </c>
      <c r="H292" s="41" t="s">
        <v>136</v>
      </c>
      <c r="I292" s="42"/>
      <c r="J292" s="42"/>
      <c r="K292" s="3">
        <v>59272</v>
      </c>
      <c r="L292" s="3">
        <v>47800</v>
      </c>
      <c r="M292" s="3">
        <v>59272</v>
      </c>
      <c r="N292" s="3">
        <v>47800</v>
      </c>
    </row>
    <row r="293" spans="1:14">
      <c r="A293" s="43"/>
      <c r="B293" s="44"/>
      <c r="C293" s="113"/>
      <c r="D293" s="36"/>
      <c r="E293" s="29"/>
      <c r="F293" s="29"/>
      <c r="G293" s="30"/>
      <c r="H293" s="29"/>
      <c r="I293" s="31"/>
      <c r="J293" s="31"/>
      <c r="K293" s="1"/>
      <c r="L293" s="1"/>
      <c r="M293" s="1"/>
      <c r="N293" s="1"/>
    </row>
    <row r="294" spans="1:14">
      <c r="A294" s="43"/>
      <c r="B294" s="44"/>
      <c r="C294" s="107"/>
      <c r="D294" s="36"/>
      <c r="E294" s="29"/>
      <c r="F294" s="29"/>
      <c r="G294" s="30"/>
      <c r="H294" s="29"/>
      <c r="I294" s="31"/>
      <c r="J294" s="31"/>
      <c r="K294" s="1"/>
      <c r="L294" s="1"/>
      <c r="M294" s="1"/>
      <c r="N294" s="19"/>
    </row>
    <row r="295" spans="1:14">
      <c r="A295" s="74"/>
      <c r="B295" s="5"/>
      <c r="C295" s="107"/>
      <c r="D295" s="5"/>
      <c r="E295" s="8"/>
      <c r="F295" s="8"/>
      <c r="G295" s="9"/>
      <c r="H295" s="8"/>
      <c r="K295" s="1"/>
      <c r="L295" s="1"/>
      <c r="M295" s="1"/>
    </row>
    <row r="296" spans="1:14" ht="13.5" thickBot="1">
      <c r="A296" s="75" t="s">
        <v>26</v>
      </c>
      <c r="B296" s="5"/>
      <c r="C296" s="107"/>
      <c r="D296" s="5"/>
      <c r="E296" s="8"/>
      <c r="F296" s="8"/>
      <c r="G296" s="9"/>
      <c r="H296" s="8"/>
      <c r="I296" s="31"/>
      <c r="J296" s="31"/>
      <c r="K296" s="1"/>
      <c r="L296" s="1"/>
      <c r="M296" s="1"/>
      <c r="N296" s="1"/>
    </row>
    <row r="297" spans="1:14" ht="13.5" thickBot="1">
      <c r="A297" s="76"/>
      <c r="B297" s="76"/>
      <c r="C297" s="114"/>
      <c r="D297" s="77"/>
      <c r="E297" s="78"/>
      <c r="F297" s="78"/>
      <c r="G297" s="79"/>
      <c r="H297" s="78"/>
      <c r="I297" s="31"/>
      <c r="J297" s="31"/>
      <c r="K297" s="1"/>
      <c r="L297" s="1"/>
      <c r="M297" s="1"/>
      <c r="N297" s="1"/>
    </row>
    <row r="298" spans="1:14">
      <c r="A298" s="80" t="s">
        <v>380</v>
      </c>
      <c r="B298" s="76" t="s">
        <v>179</v>
      </c>
      <c r="C298" s="105" t="s">
        <v>174</v>
      </c>
      <c r="D298" s="77" t="s">
        <v>302</v>
      </c>
      <c r="E298" s="81">
        <v>75</v>
      </c>
      <c r="F298" s="81">
        <v>117</v>
      </c>
      <c r="G298" s="79">
        <v>5</v>
      </c>
      <c r="H298" s="78" t="s">
        <v>136</v>
      </c>
      <c r="I298" s="53"/>
      <c r="J298" s="53"/>
      <c r="K298" s="2">
        <v>17050</v>
      </c>
      <c r="L298" s="2">
        <v>13750</v>
      </c>
      <c r="M298" s="2">
        <v>17050</v>
      </c>
      <c r="N298" s="2">
        <v>13750</v>
      </c>
    </row>
    <row r="299" spans="1:14">
      <c r="A299" s="82" t="s">
        <v>352</v>
      </c>
      <c r="B299" s="83" t="s">
        <v>287</v>
      </c>
      <c r="C299" s="107" t="s">
        <v>174</v>
      </c>
      <c r="D299" s="84" t="s">
        <v>302</v>
      </c>
      <c r="E299" s="29">
        <v>102</v>
      </c>
      <c r="F299" s="29">
        <v>108</v>
      </c>
      <c r="G299" s="30">
        <v>4.5999999999999996</v>
      </c>
      <c r="H299" s="29" t="s">
        <v>136</v>
      </c>
      <c r="I299" s="31"/>
      <c r="J299" s="31"/>
      <c r="K299" s="1">
        <v>18538</v>
      </c>
      <c r="L299" s="1">
        <v>14950</v>
      </c>
      <c r="M299" s="1">
        <v>18538</v>
      </c>
      <c r="N299" s="1">
        <v>14950</v>
      </c>
    </row>
    <row r="300" spans="1:14">
      <c r="A300" s="82"/>
      <c r="B300" s="83" t="s">
        <v>47</v>
      </c>
      <c r="C300" s="107" t="s">
        <v>175</v>
      </c>
      <c r="D300" s="84" t="s">
        <v>302</v>
      </c>
      <c r="E300" s="86">
        <v>136</v>
      </c>
      <c r="F300" s="86">
        <v>105</v>
      </c>
      <c r="G300" s="91">
        <v>4.5</v>
      </c>
      <c r="H300" s="85" t="s">
        <v>136</v>
      </c>
      <c r="I300" s="31"/>
      <c r="J300" s="31"/>
      <c r="K300" s="1">
        <v>21018</v>
      </c>
      <c r="L300" s="1">
        <v>16950</v>
      </c>
      <c r="M300" s="1">
        <v>21018</v>
      </c>
      <c r="N300" s="1">
        <v>16950</v>
      </c>
    </row>
    <row r="301" spans="1:14">
      <c r="A301" s="87"/>
      <c r="B301" s="83" t="s">
        <v>48</v>
      </c>
      <c r="C301" s="107" t="s">
        <v>176</v>
      </c>
      <c r="D301" s="84" t="s">
        <v>302</v>
      </c>
      <c r="E301" s="86">
        <v>192</v>
      </c>
      <c r="F301" s="86">
        <v>133</v>
      </c>
      <c r="G301" s="91">
        <v>5.7</v>
      </c>
      <c r="H301" s="85" t="s">
        <v>136</v>
      </c>
      <c r="I301" s="31"/>
      <c r="J301" s="31"/>
      <c r="K301" s="1">
        <v>25544</v>
      </c>
      <c r="L301" s="1">
        <v>20600</v>
      </c>
      <c r="M301" s="1">
        <v>25544</v>
      </c>
      <c r="N301" s="1">
        <v>20600</v>
      </c>
    </row>
    <row r="302" spans="1:14">
      <c r="A302" s="87"/>
      <c r="B302" s="83" t="s">
        <v>51</v>
      </c>
      <c r="C302" s="107" t="s">
        <v>177</v>
      </c>
      <c r="D302" s="84" t="s">
        <v>302</v>
      </c>
      <c r="E302" s="29">
        <v>95</v>
      </c>
      <c r="F302" s="29">
        <v>89</v>
      </c>
      <c r="G302" s="30">
        <v>3.4</v>
      </c>
      <c r="H302" s="29" t="s">
        <v>136</v>
      </c>
      <c r="I302" s="31"/>
      <c r="J302" s="31"/>
      <c r="K302" s="1">
        <v>20460</v>
      </c>
      <c r="L302" s="1">
        <v>16500</v>
      </c>
      <c r="M302" s="1">
        <v>20460</v>
      </c>
      <c r="N302" s="1">
        <v>16500</v>
      </c>
    </row>
    <row r="303" spans="1:14">
      <c r="A303" s="88"/>
      <c r="B303" s="83" t="s">
        <v>50</v>
      </c>
      <c r="C303" s="107" t="s">
        <v>178</v>
      </c>
      <c r="D303" s="84" t="s">
        <v>302</v>
      </c>
      <c r="E303" s="86">
        <v>116</v>
      </c>
      <c r="F303" s="86">
        <v>92</v>
      </c>
      <c r="G303" s="91">
        <v>3.5</v>
      </c>
      <c r="H303" s="85" t="s">
        <v>136</v>
      </c>
      <c r="I303" s="31"/>
      <c r="J303" s="31"/>
      <c r="K303" s="1">
        <v>22754</v>
      </c>
      <c r="L303" s="1">
        <v>18350</v>
      </c>
      <c r="M303" s="1">
        <v>22754</v>
      </c>
      <c r="N303" s="1">
        <v>18350</v>
      </c>
    </row>
    <row r="304" spans="1:14" ht="13.5" thickBot="1">
      <c r="A304" s="93"/>
      <c r="B304" s="94" t="s">
        <v>58</v>
      </c>
      <c r="C304" s="108" t="s">
        <v>191</v>
      </c>
      <c r="D304" s="95" t="s">
        <v>302</v>
      </c>
      <c r="E304" s="96">
        <v>170</v>
      </c>
      <c r="F304" s="97">
        <v>106</v>
      </c>
      <c r="G304" s="115">
        <v>4</v>
      </c>
      <c r="H304" s="96" t="s">
        <v>136</v>
      </c>
      <c r="I304" s="42"/>
      <c r="J304" s="42"/>
      <c r="K304" s="3">
        <v>27032</v>
      </c>
      <c r="L304" s="3">
        <v>21800</v>
      </c>
      <c r="M304" s="3">
        <v>27032</v>
      </c>
      <c r="N304" s="3">
        <v>21800</v>
      </c>
    </row>
    <row r="305" spans="1:14" ht="13.5" thickBot="1">
      <c r="A305" s="90"/>
      <c r="B305" s="83"/>
      <c r="C305" s="110"/>
      <c r="D305" s="84"/>
      <c r="E305" s="85"/>
      <c r="F305" s="85"/>
      <c r="G305" s="91"/>
      <c r="H305" s="85"/>
      <c r="I305" s="31"/>
      <c r="J305" s="31"/>
      <c r="K305" s="1"/>
      <c r="L305" s="1"/>
      <c r="M305" s="3"/>
      <c r="N305" s="1"/>
    </row>
    <row r="306" spans="1:14">
      <c r="A306" s="116" t="s">
        <v>380</v>
      </c>
      <c r="B306" s="76" t="s">
        <v>179</v>
      </c>
      <c r="C306" s="105" t="s">
        <v>174</v>
      </c>
      <c r="D306" s="77" t="s">
        <v>302</v>
      </c>
      <c r="E306" s="78">
        <v>75</v>
      </c>
      <c r="F306" s="81">
        <v>121</v>
      </c>
      <c r="G306" s="79">
        <v>5.2</v>
      </c>
      <c r="H306" s="78" t="s">
        <v>136</v>
      </c>
      <c r="I306" s="53"/>
      <c r="J306" s="53"/>
      <c r="K306" s="2">
        <v>17980</v>
      </c>
      <c r="L306" s="2">
        <v>14500</v>
      </c>
      <c r="M306" s="1">
        <v>17980</v>
      </c>
      <c r="N306" s="2">
        <v>14500</v>
      </c>
    </row>
    <row r="307" spans="1:14">
      <c r="A307" s="88" t="s">
        <v>353</v>
      </c>
      <c r="B307" s="83" t="s">
        <v>52</v>
      </c>
      <c r="C307" s="107" t="s">
        <v>174</v>
      </c>
      <c r="D307" s="84" t="s">
        <v>302</v>
      </c>
      <c r="E307" s="85" t="s">
        <v>293</v>
      </c>
      <c r="F307" s="86">
        <v>112</v>
      </c>
      <c r="G307" s="91">
        <v>4.8</v>
      </c>
      <c r="H307" s="85" t="s">
        <v>136</v>
      </c>
      <c r="I307" s="31"/>
      <c r="J307" s="31"/>
      <c r="K307" s="1">
        <v>19530</v>
      </c>
      <c r="L307" s="1">
        <v>15750</v>
      </c>
      <c r="M307" s="1">
        <v>19530</v>
      </c>
      <c r="N307" s="1">
        <v>15750</v>
      </c>
    </row>
    <row r="308" spans="1:14">
      <c r="A308" s="88"/>
      <c r="B308" s="83" t="s">
        <v>47</v>
      </c>
      <c r="C308" s="107" t="s">
        <v>175</v>
      </c>
      <c r="D308" s="84" t="s">
        <v>302</v>
      </c>
      <c r="E308" s="85">
        <v>136</v>
      </c>
      <c r="F308" s="86">
        <v>109</v>
      </c>
      <c r="G308" s="91">
        <v>4.7</v>
      </c>
      <c r="H308" s="85" t="s">
        <v>136</v>
      </c>
      <c r="I308" s="31"/>
      <c r="J308" s="31"/>
      <c r="K308" s="1">
        <v>21948</v>
      </c>
      <c r="L308" s="1">
        <v>17700</v>
      </c>
      <c r="M308" s="1">
        <v>21948</v>
      </c>
      <c r="N308" s="1">
        <v>17700</v>
      </c>
    </row>
    <row r="309" spans="1:14">
      <c r="A309" s="88"/>
      <c r="B309" s="83" t="s">
        <v>48</v>
      </c>
      <c r="C309" s="107" t="s">
        <v>176</v>
      </c>
      <c r="D309" s="84" t="s">
        <v>302</v>
      </c>
      <c r="E309" s="85">
        <v>192</v>
      </c>
      <c r="F309" s="86">
        <v>136</v>
      </c>
      <c r="G309" s="91">
        <v>5.9</v>
      </c>
      <c r="H309" s="85" t="s">
        <v>136</v>
      </c>
      <c r="I309" s="31"/>
      <c r="J309" s="31"/>
      <c r="K309" s="1">
        <v>26536</v>
      </c>
      <c r="L309" s="1">
        <v>21400</v>
      </c>
      <c r="M309" s="1">
        <v>26536</v>
      </c>
      <c r="N309" s="1">
        <v>21400</v>
      </c>
    </row>
    <row r="310" spans="1:14">
      <c r="A310" s="88"/>
      <c r="B310" s="83" t="s">
        <v>51</v>
      </c>
      <c r="C310" s="107" t="s">
        <v>177</v>
      </c>
      <c r="D310" s="84" t="s">
        <v>302</v>
      </c>
      <c r="E310" s="85" t="s">
        <v>295</v>
      </c>
      <c r="F310" s="86">
        <v>92</v>
      </c>
      <c r="G310" s="91">
        <v>3.5</v>
      </c>
      <c r="H310" s="85" t="s">
        <v>136</v>
      </c>
      <c r="I310" s="31"/>
      <c r="J310" s="31"/>
      <c r="K310" s="1">
        <v>21390</v>
      </c>
      <c r="L310" s="1">
        <v>17250</v>
      </c>
      <c r="M310" s="1">
        <v>21390</v>
      </c>
      <c r="N310" s="1">
        <v>17250</v>
      </c>
    </row>
    <row r="311" spans="1:14">
      <c r="A311" s="88"/>
      <c r="B311" s="83" t="s">
        <v>50</v>
      </c>
      <c r="C311" s="107" t="s">
        <v>178</v>
      </c>
      <c r="D311" s="84" t="s">
        <v>302</v>
      </c>
      <c r="E311" s="85">
        <v>116</v>
      </c>
      <c r="F311" s="86">
        <v>95</v>
      </c>
      <c r="G311" s="91">
        <v>3.6</v>
      </c>
      <c r="H311" s="85" t="s">
        <v>136</v>
      </c>
      <c r="I311" s="31"/>
      <c r="J311" s="31"/>
      <c r="K311" s="1">
        <v>23684</v>
      </c>
      <c r="L311" s="1">
        <v>19100</v>
      </c>
      <c r="M311" s="1">
        <v>23684</v>
      </c>
      <c r="N311" s="1">
        <v>19100</v>
      </c>
    </row>
    <row r="312" spans="1:14" ht="13.5" thickBot="1">
      <c r="A312" s="93"/>
      <c r="B312" s="94" t="s">
        <v>58</v>
      </c>
      <c r="C312" s="108" t="s">
        <v>191</v>
      </c>
      <c r="D312" s="95" t="s">
        <v>302</v>
      </c>
      <c r="E312" s="96">
        <v>170</v>
      </c>
      <c r="F312" s="97">
        <v>109</v>
      </c>
      <c r="G312" s="115">
        <v>4.0999999999999996</v>
      </c>
      <c r="H312" s="96" t="s">
        <v>136</v>
      </c>
      <c r="I312" s="42"/>
      <c r="J312" s="42"/>
      <c r="K312" s="3">
        <v>28024</v>
      </c>
      <c r="L312" s="3">
        <v>22600</v>
      </c>
      <c r="M312" s="3">
        <v>28024</v>
      </c>
      <c r="N312" s="3">
        <v>22600</v>
      </c>
    </row>
    <row r="313" spans="1:14" ht="13.5" thickBot="1">
      <c r="A313" s="83"/>
      <c r="B313" s="83"/>
      <c r="C313" s="110"/>
      <c r="D313" s="84"/>
      <c r="E313" s="85"/>
      <c r="F313" s="85"/>
      <c r="G313" s="91"/>
      <c r="H313" s="85"/>
      <c r="I313" s="31"/>
      <c r="J313" s="31"/>
      <c r="K313" s="1"/>
      <c r="L313" s="1"/>
      <c r="M313" s="1"/>
      <c r="N313" s="1"/>
    </row>
    <row r="314" spans="1:14">
      <c r="A314" s="80" t="s">
        <v>26</v>
      </c>
      <c r="B314" s="76" t="s">
        <v>46</v>
      </c>
      <c r="C314" s="105" t="s">
        <v>180</v>
      </c>
      <c r="D314" s="77" t="s">
        <v>302</v>
      </c>
      <c r="E314" s="81">
        <v>98</v>
      </c>
      <c r="F314" s="81">
        <v>133</v>
      </c>
      <c r="G314" s="79">
        <v>5.7</v>
      </c>
      <c r="H314" s="78" t="s">
        <v>136</v>
      </c>
      <c r="I314" s="53"/>
      <c r="J314" s="53"/>
      <c r="K314" s="2">
        <v>22320</v>
      </c>
      <c r="L314" s="2">
        <v>18000</v>
      </c>
      <c r="M314" s="2">
        <v>22320</v>
      </c>
      <c r="N314" s="2">
        <v>18000</v>
      </c>
    </row>
    <row r="315" spans="1:14">
      <c r="A315" s="82" t="s">
        <v>356</v>
      </c>
      <c r="B315" s="83" t="s">
        <v>47</v>
      </c>
      <c r="C315" s="107" t="s">
        <v>181</v>
      </c>
      <c r="D315" s="84" t="s">
        <v>302</v>
      </c>
      <c r="E315" s="86">
        <v>122</v>
      </c>
      <c r="F315" s="86">
        <v>133</v>
      </c>
      <c r="G315" s="91">
        <v>5.7</v>
      </c>
      <c r="H315" s="85" t="s">
        <v>136</v>
      </c>
      <c r="I315" s="31"/>
      <c r="J315" s="31"/>
      <c r="K315" s="1">
        <v>24986</v>
      </c>
      <c r="L315" s="1">
        <v>20150</v>
      </c>
      <c r="M315" s="1">
        <v>24986</v>
      </c>
      <c r="N315" s="1">
        <v>20150</v>
      </c>
    </row>
    <row r="316" spans="1:14">
      <c r="A316" s="82"/>
      <c r="B316" s="83" t="s">
        <v>48</v>
      </c>
      <c r="C316" s="107" t="s">
        <v>182</v>
      </c>
      <c r="D316" s="84" t="s">
        <v>302</v>
      </c>
      <c r="E316" s="86">
        <v>184</v>
      </c>
      <c r="F316" s="86">
        <v>139</v>
      </c>
      <c r="G316" s="91">
        <v>6</v>
      </c>
      <c r="H316" s="85" t="s">
        <v>135</v>
      </c>
      <c r="I316" s="31"/>
      <c r="J316" s="31"/>
      <c r="K316" s="1">
        <v>30132</v>
      </c>
      <c r="L316" s="1">
        <v>24300</v>
      </c>
      <c r="M316" s="1">
        <v>30132</v>
      </c>
      <c r="N316" s="1">
        <v>24300</v>
      </c>
    </row>
    <row r="317" spans="1:14">
      <c r="A317" s="82"/>
      <c r="B317" s="83" t="s">
        <v>49</v>
      </c>
      <c r="C317" s="107" t="s">
        <v>183</v>
      </c>
      <c r="D317" s="84" t="s">
        <v>302</v>
      </c>
      <c r="E317" s="86">
        <v>211</v>
      </c>
      <c r="F317" s="86">
        <v>157</v>
      </c>
      <c r="G317" s="91">
        <v>6.8</v>
      </c>
      <c r="H317" s="85" t="s">
        <v>135</v>
      </c>
      <c r="K317" s="1">
        <v>35774</v>
      </c>
      <c r="L317" s="1">
        <v>28850</v>
      </c>
      <c r="M317" s="1">
        <v>35774</v>
      </c>
      <c r="N317" s="1">
        <v>28850</v>
      </c>
    </row>
    <row r="318" spans="1:14">
      <c r="A318" s="82"/>
      <c r="B318" s="83" t="s">
        <v>50</v>
      </c>
      <c r="C318" s="107" t="s">
        <v>184</v>
      </c>
      <c r="D318" s="84" t="s">
        <v>302</v>
      </c>
      <c r="E318" s="86">
        <v>112</v>
      </c>
      <c r="F318" s="86">
        <v>105</v>
      </c>
      <c r="G318" s="91">
        <v>4</v>
      </c>
      <c r="H318" s="85" t="s">
        <v>135</v>
      </c>
      <c r="I318" s="31"/>
      <c r="J318" s="31"/>
      <c r="K318" s="1">
        <v>26784</v>
      </c>
      <c r="L318" s="1">
        <v>21600</v>
      </c>
      <c r="M318" s="1">
        <v>26784</v>
      </c>
      <c r="N318" s="1">
        <v>21600</v>
      </c>
    </row>
    <row r="319" spans="1:14">
      <c r="A319" s="88"/>
      <c r="B319" s="83" t="s">
        <v>57</v>
      </c>
      <c r="C319" s="107" t="s">
        <v>185</v>
      </c>
      <c r="D319" s="84" t="s">
        <v>303</v>
      </c>
      <c r="E319" s="86">
        <v>112</v>
      </c>
      <c r="F319" s="86">
        <v>140</v>
      </c>
      <c r="G319" s="91">
        <v>5.3</v>
      </c>
      <c r="H319" s="85" t="s">
        <v>135</v>
      </c>
      <c r="I319" s="31"/>
      <c r="J319" s="31"/>
      <c r="K319" s="1">
        <v>28396</v>
      </c>
      <c r="L319" s="1">
        <v>22900</v>
      </c>
      <c r="M319" s="1">
        <v>28396</v>
      </c>
      <c r="N319" s="1">
        <v>22900</v>
      </c>
    </row>
    <row r="320" spans="1:14" ht="13.5" thickBot="1">
      <c r="A320" s="93"/>
      <c r="B320" s="94" t="s">
        <v>58</v>
      </c>
      <c r="C320" s="108" t="s">
        <v>186</v>
      </c>
      <c r="D320" s="95" t="s">
        <v>302</v>
      </c>
      <c r="E320" s="97">
        <v>143</v>
      </c>
      <c r="F320" s="97">
        <v>118</v>
      </c>
      <c r="G320" s="115">
        <v>4.5</v>
      </c>
      <c r="H320" s="96" t="s">
        <v>135</v>
      </c>
      <c r="I320" s="42"/>
      <c r="J320" s="42"/>
      <c r="K320" s="3">
        <v>31186</v>
      </c>
      <c r="L320" s="3">
        <v>25150</v>
      </c>
      <c r="M320" s="3">
        <v>31186</v>
      </c>
      <c r="N320" s="3">
        <v>25150</v>
      </c>
    </row>
    <row r="321" spans="1:14" ht="13.5" thickBot="1">
      <c r="A321" s="98"/>
      <c r="B321" s="98"/>
      <c r="C321" s="110"/>
      <c r="D321" s="98"/>
      <c r="E321" s="98"/>
      <c r="F321" s="98"/>
      <c r="G321" s="99"/>
      <c r="H321" s="98"/>
      <c r="I321" s="31"/>
      <c r="J321" s="31"/>
      <c r="K321" s="1"/>
      <c r="L321" s="1"/>
      <c r="M321" s="1"/>
      <c r="N321" s="1"/>
    </row>
    <row r="322" spans="1:14">
      <c r="A322" s="80" t="s">
        <v>26</v>
      </c>
      <c r="B322" s="76" t="s">
        <v>69</v>
      </c>
      <c r="C322" s="105" t="s">
        <v>181</v>
      </c>
      <c r="D322" s="77" t="s">
        <v>302</v>
      </c>
      <c r="E322" s="81">
        <v>122</v>
      </c>
      <c r="F322" s="81">
        <v>127</v>
      </c>
      <c r="G322" s="79">
        <v>5.4</v>
      </c>
      <c r="H322" s="78" t="s">
        <v>136</v>
      </c>
      <c r="I322" s="53"/>
      <c r="J322" s="53"/>
      <c r="K322" s="2">
        <v>22382</v>
      </c>
      <c r="L322" s="2">
        <v>18050</v>
      </c>
      <c r="M322" s="2">
        <v>22382</v>
      </c>
      <c r="N322" s="2">
        <v>18050</v>
      </c>
    </row>
    <row r="323" spans="1:14">
      <c r="A323" s="35" t="s">
        <v>355</v>
      </c>
      <c r="B323" s="83" t="s">
        <v>48</v>
      </c>
      <c r="C323" s="107" t="s">
        <v>182</v>
      </c>
      <c r="D323" s="84" t="s">
        <v>302</v>
      </c>
      <c r="E323" s="86">
        <v>184</v>
      </c>
      <c r="F323" s="86">
        <v>136</v>
      </c>
      <c r="G323" s="91">
        <v>5.8</v>
      </c>
      <c r="H323" s="85" t="s">
        <v>135</v>
      </c>
      <c r="I323" s="31"/>
      <c r="J323" s="31"/>
      <c r="K323" s="1">
        <v>27528</v>
      </c>
      <c r="L323" s="1">
        <v>22200</v>
      </c>
      <c r="M323" s="1">
        <v>27528</v>
      </c>
      <c r="N323" s="1">
        <v>22200</v>
      </c>
    </row>
    <row r="324" spans="1:14">
      <c r="A324" s="35"/>
      <c r="B324" s="83" t="s">
        <v>58</v>
      </c>
      <c r="C324" s="107" t="s">
        <v>186</v>
      </c>
      <c r="D324" s="84" t="s">
        <v>302</v>
      </c>
      <c r="E324" s="86">
        <v>143</v>
      </c>
      <c r="F324" s="86">
        <v>114</v>
      </c>
      <c r="G324" s="91">
        <v>4.3</v>
      </c>
      <c r="H324" s="85" t="s">
        <v>135</v>
      </c>
      <c r="I324" s="31"/>
      <c r="J324" s="31"/>
      <c r="K324" s="1">
        <v>28582</v>
      </c>
      <c r="L324" s="1">
        <v>23050</v>
      </c>
      <c r="M324" s="1">
        <v>28582</v>
      </c>
      <c r="N324" s="1">
        <v>23050</v>
      </c>
    </row>
    <row r="325" spans="1:14" ht="13.5" thickBot="1">
      <c r="A325" s="100"/>
      <c r="B325" s="94" t="s">
        <v>70</v>
      </c>
      <c r="C325" s="108" t="s">
        <v>183</v>
      </c>
      <c r="D325" s="95" t="s">
        <v>302</v>
      </c>
      <c r="E325" s="97">
        <v>211</v>
      </c>
      <c r="F325" s="97">
        <v>153</v>
      </c>
      <c r="G325" s="115">
        <v>6.6</v>
      </c>
      <c r="H325" s="96" t="s">
        <v>135</v>
      </c>
      <c r="I325" s="42"/>
      <c r="J325" s="42"/>
      <c r="K325" s="3">
        <v>33914</v>
      </c>
      <c r="L325" s="3">
        <v>27350</v>
      </c>
      <c r="M325" s="3">
        <v>33914</v>
      </c>
      <c r="N325" s="3">
        <v>27350</v>
      </c>
    </row>
    <row r="326" spans="1:14" ht="13.5" thickBot="1">
      <c r="A326" s="98"/>
      <c r="B326" s="83"/>
      <c r="C326" s="110"/>
      <c r="D326" s="84"/>
      <c r="E326" s="85"/>
      <c r="F326" s="85"/>
      <c r="G326" s="91"/>
      <c r="H326" s="85"/>
      <c r="I326" s="31"/>
      <c r="J326" s="31"/>
      <c r="K326" s="1"/>
      <c r="L326" s="1"/>
      <c r="M326" s="1"/>
      <c r="N326" s="1"/>
    </row>
    <row r="327" spans="1:14">
      <c r="A327" s="80" t="s">
        <v>381</v>
      </c>
      <c r="B327" s="76" t="s">
        <v>69</v>
      </c>
      <c r="C327" s="105" t="s">
        <v>181</v>
      </c>
      <c r="D327" s="77" t="s">
        <v>302</v>
      </c>
      <c r="E327" s="81">
        <v>122</v>
      </c>
      <c r="F327" s="81">
        <v>133</v>
      </c>
      <c r="G327" s="79">
        <v>5.7</v>
      </c>
      <c r="H327" s="78" t="s">
        <v>136</v>
      </c>
      <c r="I327" s="53"/>
      <c r="J327" s="53"/>
      <c r="K327" s="2">
        <v>23994</v>
      </c>
      <c r="L327" s="2">
        <v>19350</v>
      </c>
      <c r="M327" s="2">
        <v>23994</v>
      </c>
      <c r="N327" s="2">
        <v>19350</v>
      </c>
    </row>
    <row r="328" spans="1:14">
      <c r="A328" s="35" t="s">
        <v>384</v>
      </c>
      <c r="B328" s="83" t="s">
        <v>48</v>
      </c>
      <c r="C328" s="107" t="s">
        <v>182</v>
      </c>
      <c r="D328" s="84" t="s">
        <v>302</v>
      </c>
      <c r="E328" s="86">
        <v>184</v>
      </c>
      <c r="F328" s="86">
        <v>139</v>
      </c>
      <c r="G328" s="91">
        <v>6</v>
      </c>
      <c r="H328" s="85" t="s">
        <v>135</v>
      </c>
      <c r="I328" s="31"/>
      <c r="J328" s="31"/>
      <c r="K328" s="1">
        <v>29078</v>
      </c>
      <c r="L328" s="1">
        <v>23450</v>
      </c>
      <c r="M328" s="1">
        <v>29078</v>
      </c>
      <c r="N328" s="1">
        <v>23450</v>
      </c>
    </row>
    <row r="329" spans="1:14">
      <c r="A329" s="35"/>
      <c r="B329" s="83" t="s">
        <v>58</v>
      </c>
      <c r="C329" s="107" t="s">
        <v>186</v>
      </c>
      <c r="D329" s="84" t="s">
        <v>302</v>
      </c>
      <c r="E329" s="86">
        <v>143</v>
      </c>
      <c r="F329" s="86">
        <v>118</v>
      </c>
      <c r="G329" s="91">
        <v>4.5</v>
      </c>
      <c r="H329" s="85" t="s">
        <v>135</v>
      </c>
      <c r="I329" s="31"/>
      <c r="J329" s="31"/>
      <c r="K329" s="1">
        <v>30132</v>
      </c>
      <c r="L329" s="1">
        <v>24300</v>
      </c>
      <c r="M329" s="1">
        <v>30132</v>
      </c>
      <c r="N329" s="1">
        <v>24300</v>
      </c>
    </row>
    <row r="330" spans="1:14" ht="13.5" thickBot="1">
      <c r="A330" s="100"/>
      <c r="B330" s="94" t="s">
        <v>70</v>
      </c>
      <c r="C330" s="108" t="s">
        <v>183</v>
      </c>
      <c r="D330" s="95" t="s">
        <v>302</v>
      </c>
      <c r="E330" s="97">
        <v>211</v>
      </c>
      <c r="F330" s="97">
        <v>157</v>
      </c>
      <c r="G330" s="115">
        <v>6.8</v>
      </c>
      <c r="H330" s="96" t="s">
        <v>135</v>
      </c>
      <c r="I330" s="89"/>
      <c r="J330" s="89"/>
      <c r="K330" s="3">
        <v>34720</v>
      </c>
      <c r="L330" s="3">
        <v>28000</v>
      </c>
      <c r="M330" s="3">
        <v>34720</v>
      </c>
      <c r="N330" s="3">
        <v>28000</v>
      </c>
    </row>
    <row r="331" spans="1:14" ht="13.5" thickBot="1">
      <c r="A331" s="98"/>
      <c r="B331" s="98"/>
      <c r="C331" s="110"/>
      <c r="D331" s="98"/>
      <c r="E331" s="98"/>
      <c r="F331" s="98"/>
      <c r="G331" s="99"/>
      <c r="H331" s="98"/>
      <c r="K331" s="1"/>
      <c r="L331" s="1"/>
      <c r="M331" s="92"/>
      <c r="N331" s="1"/>
    </row>
    <row r="332" spans="1:14">
      <c r="A332" s="59" t="s">
        <v>381</v>
      </c>
      <c r="B332" s="56" t="s">
        <v>47</v>
      </c>
      <c r="C332" s="105" t="s">
        <v>181</v>
      </c>
      <c r="D332" s="32" t="s">
        <v>302</v>
      </c>
      <c r="E332" s="61">
        <v>122</v>
      </c>
      <c r="F332" s="57">
        <v>137</v>
      </c>
      <c r="G332" s="106">
        <v>5.9</v>
      </c>
      <c r="H332" s="57" t="s">
        <v>136</v>
      </c>
      <c r="I332" s="101"/>
      <c r="J332" s="101"/>
      <c r="K332" s="2">
        <v>24118</v>
      </c>
      <c r="L332" s="2">
        <v>19450</v>
      </c>
      <c r="M332" s="1">
        <v>24118</v>
      </c>
      <c r="N332" s="2">
        <v>19450</v>
      </c>
    </row>
    <row r="333" spans="1:14">
      <c r="A333" s="82" t="s">
        <v>382</v>
      </c>
      <c r="B333" s="22" t="s">
        <v>104</v>
      </c>
      <c r="C333" s="107" t="s">
        <v>181</v>
      </c>
      <c r="D333" s="36" t="s">
        <v>302</v>
      </c>
      <c r="E333" s="37">
        <v>122</v>
      </c>
      <c r="F333" s="29">
        <v>156</v>
      </c>
      <c r="G333" s="30">
        <v>6.7</v>
      </c>
      <c r="H333" s="29" t="s">
        <v>136</v>
      </c>
      <c r="K333" s="1">
        <v>25854</v>
      </c>
      <c r="L333" s="1">
        <v>20850</v>
      </c>
      <c r="M333" s="1">
        <v>25854</v>
      </c>
      <c r="N333" s="1">
        <v>20850</v>
      </c>
    </row>
    <row r="334" spans="1:14">
      <c r="A334" s="82"/>
      <c r="B334" s="22" t="s">
        <v>105</v>
      </c>
      <c r="C334" s="107" t="s">
        <v>187</v>
      </c>
      <c r="D334" s="36" t="s">
        <v>303</v>
      </c>
      <c r="E334" s="37">
        <v>122</v>
      </c>
      <c r="F334" s="29">
        <v>164</v>
      </c>
      <c r="G334" s="30">
        <v>7</v>
      </c>
      <c r="H334" s="29" t="s">
        <v>136</v>
      </c>
      <c r="K334" s="1">
        <v>27466</v>
      </c>
      <c r="L334" s="1">
        <v>22150</v>
      </c>
      <c r="M334" s="1">
        <v>27466</v>
      </c>
      <c r="N334" s="1">
        <v>22150</v>
      </c>
    </row>
    <row r="335" spans="1:14">
      <c r="A335" s="82"/>
      <c r="B335" s="22" t="s">
        <v>48</v>
      </c>
      <c r="C335" s="107" t="s">
        <v>182</v>
      </c>
      <c r="D335" s="36" t="s">
        <v>302</v>
      </c>
      <c r="E335" s="37">
        <v>190</v>
      </c>
      <c r="F335" s="29">
        <v>139</v>
      </c>
      <c r="G335" s="30">
        <v>6</v>
      </c>
      <c r="H335" s="29" t="s">
        <v>136</v>
      </c>
      <c r="K335" s="1">
        <v>28954</v>
      </c>
      <c r="L335" s="1">
        <v>23350</v>
      </c>
      <c r="M335" s="1">
        <v>28954</v>
      </c>
      <c r="N335" s="1">
        <v>23350</v>
      </c>
    </row>
    <row r="336" spans="1:14">
      <c r="A336" s="82"/>
      <c r="B336" s="22" t="s">
        <v>53</v>
      </c>
      <c r="C336" s="107" t="s">
        <v>182</v>
      </c>
      <c r="D336" s="36" t="s">
        <v>302</v>
      </c>
      <c r="E336" s="37">
        <v>190</v>
      </c>
      <c r="F336" s="29">
        <v>148</v>
      </c>
      <c r="G336" s="30">
        <v>6.4</v>
      </c>
      <c r="H336" s="29" t="s">
        <v>136</v>
      </c>
      <c r="K336" s="1">
        <v>30690</v>
      </c>
      <c r="L336" s="1">
        <v>24750</v>
      </c>
      <c r="M336" s="1">
        <v>30690</v>
      </c>
      <c r="N336" s="1">
        <v>24750</v>
      </c>
    </row>
    <row r="337" spans="1:14">
      <c r="A337" s="82"/>
      <c r="B337" s="22" t="s">
        <v>50</v>
      </c>
      <c r="C337" s="107" t="s">
        <v>184</v>
      </c>
      <c r="D337" s="36" t="s">
        <v>302</v>
      </c>
      <c r="E337" s="37">
        <v>112</v>
      </c>
      <c r="F337" s="29">
        <v>111</v>
      </c>
      <c r="G337" s="30">
        <v>4.2</v>
      </c>
      <c r="H337" s="29" t="s">
        <v>136</v>
      </c>
      <c r="K337" s="1">
        <v>26040</v>
      </c>
      <c r="L337" s="1">
        <v>21000</v>
      </c>
      <c r="M337" s="1">
        <v>26040</v>
      </c>
      <c r="N337" s="1">
        <v>21000</v>
      </c>
    </row>
    <row r="338" spans="1:14">
      <c r="A338" s="88"/>
      <c r="B338" s="83" t="s">
        <v>57</v>
      </c>
      <c r="C338" s="107" t="s">
        <v>185</v>
      </c>
      <c r="D338" s="84" t="s">
        <v>303</v>
      </c>
      <c r="E338" s="86">
        <v>112</v>
      </c>
      <c r="F338" s="86">
        <v>148</v>
      </c>
      <c r="G338" s="91">
        <v>5.6</v>
      </c>
      <c r="H338" s="85" t="s">
        <v>136</v>
      </c>
      <c r="K338" s="1">
        <v>27652</v>
      </c>
      <c r="L338" s="1">
        <v>22300</v>
      </c>
      <c r="M338" s="1">
        <v>27652</v>
      </c>
      <c r="N338" s="1">
        <v>22300</v>
      </c>
    </row>
    <row r="339" spans="1:14">
      <c r="A339" s="88"/>
      <c r="B339" s="83" t="s">
        <v>54</v>
      </c>
      <c r="C339" s="107" t="s">
        <v>184</v>
      </c>
      <c r="D339" s="84" t="s">
        <v>302</v>
      </c>
      <c r="E339" s="86">
        <v>112</v>
      </c>
      <c r="F339" s="86">
        <v>123</v>
      </c>
      <c r="G339" s="91">
        <v>4.7</v>
      </c>
      <c r="H339" s="85" t="s">
        <v>136</v>
      </c>
      <c r="K339" s="1">
        <v>27776</v>
      </c>
      <c r="L339" s="1">
        <v>22400</v>
      </c>
      <c r="M339" s="1">
        <v>27776</v>
      </c>
      <c r="N339" s="1">
        <v>22400</v>
      </c>
    </row>
    <row r="340" spans="1:14">
      <c r="A340" s="88"/>
      <c r="B340" s="83" t="s">
        <v>60</v>
      </c>
      <c r="C340" s="107" t="s">
        <v>185</v>
      </c>
      <c r="D340" s="84" t="s">
        <v>303</v>
      </c>
      <c r="E340" s="86">
        <v>112</v>
      </c>
      <c r="F340" s="86">
        <v>155</v>
      </c>
      <c r="G340" s="91">
        <v>5.9</v>
      </c>
      <c r="H340" s="85" t="s">
        <v>136</v>
      </c>
      <c r="K340" s="1">
        <v>29388</v>
      </c>
      <c r="L340" s="1">
        <v>23700</v>
      </c>
      <c r="M340" s="1">
        <v>29388</v>
      </c>
      <c r="N340" s="1">
        <v>23700</v>
      </c>
    </row>
    <row r="341" spans="1:14">
      <c r="A341" s="88"/>
      <c r="B341" s="83" t="s">
        <v>58</v>
      </c>
      <c r="C341" s="107" t="s">
        <v>186</v>
      </c>
      <c r="D341" s="84" t="s">
        <v>302</v>
      </c>
      <c r="E341" s="86">
        <v>143</v>
      </c>
      <c r="F341" s="86">
        <v>119</v>
      </c>
      <c r="G341" s="91">
        <v>4.5</v>
      </c>
      <c r="H341" s="85" t="s">
        <v>136</v>
      </c>
      <c r="K341" s="1">
        <v>29946</v>
      </c>
      <c r="L341" s="1">
        <v>24150</v>
      </c>
      <c r="M341" s="1">
        <v>29946</v>
      </c>
      <c r="N341" s="1">
        <v>24150</v>
      </c>
    </row>
    <row r="342" spans="1:14">
      <c r="A342" s="88"/>
      <c r="B342" s="83" t="s">
        <v>59</v>
      </c>
      <c r="C342" s="107" t="s">
        <v>186</v>
      </c>
      <c r="D342" s="84" t="s">
        <v>302</v>
      </c>
      <c r="E342" s="86">
        <v>143</v>
      </c>
      <c r="F342" s="86">
        <v>126</v>
      </c>
      <c r="G342" s="91">
        <v>4.8</v>
      </c>
      <c r="H342" s="85" t="s">
        <v>136</v>
      </c>
      <c r="K342" s="1">
        <v>31682</v>
      </c>
      <c r="L342" s="1">
        <v>25550</v>
      </c>
      <c r="M342" s="1">
        <v>31682</v>
      </c>
      <c r="N342" s="1">
        <v>25550</v>
      </c>
    </row>
    <row r="343" spans="1:14" ht="13.5" thickBot="1">
      <c r="A343" s="93"/>
      <c r="B343" s="94" t="s">
        <v>91</v>
      </c>
      <c r="C343" s="108" t="s">
        <v>183</v>
      </c>
      <c r="D343" s="95" t="s">
        <v>302</v>
      </c>
      <c r="E343" s="97">
        <v>218</v>
      </c>
      <c r="F343" s="97">
        <v>165</v>
      </c>
      <c r="G343" s="115">
        <v>7.1</v>
      </c>
      <c r="H343" s="96" t="s">
        <v>136</v>
      </c>
      <c r="I343" s="89"/>
      <c r="J343" s="89"/>
      <c r="K343" s="3">
        <v>37696</v>
      </c>
      <c r="L343" s="3">
        <v>30400</v>
      </c>
      <c r="M343" s="3">
        <v>37696</v>
      </c>
      <c r="N343" s="3">
        <v>30400</v>
      </c>
    </row>
    <row r="344" spans="1:14" ht="13.5" thickBot="1">
      <c r="C344" s="110"/>
      <c r="K344" s="1"/>
      <c r="L344" s="1"/>
      <c r="M344" s="92"/>
      <c r="N344" s="1"/>
    </row>
    <row r="345" spans="1:14">
      <c r="A345" s="80" t="s">
        <v>381</v>
      </c>
      <c r="B345" s="76" t="s">
        <v>47</v>
      </c>
      <c r="C345" s="105" t="s">
        <v>181</v>
      </c>
      <c r="D345" s="77" t="s">
        <v>302</v>
      </c>
      <c r="E345" s="81">
        <v>122</v>
      </c>
      <c r="F345" s="81">
        <v>137</v>
      </c>
      <c r="G345" s="106">
        <v>5.9</v>
      </c>
      <c r="H345" s="78" t="s">
        <v>136</v>
      </c>
      <c r="I345" s="101"/>
      <c r="J345" s="101"/>
      <c r="K345" s="2">
        <v>24118</v>
      </c>
      <c r="L345" s="2">
        <v>19450</v>
      </c>
      <c r="M345" s="1">
        <v>24118</v>
      </c>
      <c r="N345" s="2">
        <v>19450</v>
      </c>
    </row>
    <row r="346" spans="1:14">
      <c r="A346" s="82" t="s">
        <v>383</v>
      </c>
      <c r="B346" s="22" t="s">
        <v>104</v>
      </c>
      <c r="C346" s="107" t="s">
        <v>181</v>
      </c>
      <c r="D346" s="36" t="s">
        <v>302</v>
      </c>
      <c r="E346" s="37">
        <v>122</v>
      </c>
      <c r="F346" s="29">
        <v>156</v>
      </c>
      <c r="G346" s="30">
        <v>6.7</v>
      </c>
      <c r="H346" s="29" t="s">
        <v>136</v>
      </c>
      <c r="K346" s="1">
        <v>25854</v>
      </c>
      <c r="L346" s="1">
        <v>20850</v>
      </c>
      <c r="M346" s="1">
        <v>25854</v>
      </c>
      <c r="N346" s="1">
        <v>20850</v>
      </c>
    </row>
    <row r="347" spans="1:14">
      <c r="A347" s="82"/>
      <c r="B347" s="22" t="s">
        <v>105</v>
      </c>
      <c r="C347" s="107" t="s">
        <v>187</v>
      </c>
      <c r="D347" s="36" t="s">
        <v>303</v>
      </c>
      <c r="E347" s="37">
        <v>122</v>
      </c>
      <c r="F347" s="29">
        <v>164</v>
      </c>
      <c r="G347" s="30">
        <v>7</v>
      </c>
      <c r="H347" s="29" t="s">
        <v>136</v>
      </c>
      <c r="K347" s="1">
        <v>27466</v>
      </c>
      <c r="L347" s="1">
        <v>22150</v>
      </c>
      <c r="M347" s="1">
        <v>27466</v>
      </c>
      <c r="N347" s="1">
        <v>22150</v>
      </c>
    </row>
    <row r="348" spans="1:14">
      <c r="A348" s="82"/>
      <c r="B348" s="22" t="s">
        <v>48</v>
      </c>
      <c r="C348" s="107" t="s">
        <v>182</v>
      </c>
      <c r="D348" s="36" t="s">
        <v>302</v>
      </c>
      <c r="E348" s="37">
        <v>190</v>
      </c>
      <c r="F348" s="29">
        <v>139</v>
      </c>
      <c r="G348" s="30">
        <v>6</v>
      </c>
      <c r="H348" s="29" t="s">
        <v>136</v>
      </c>
      <c r="K348" s="1">
        <v>28954</v>
      </c>
      <c r="L348" s="1">
        <v>23350</v>
      </c>
      <c r="M348" s="1">
        <v>28954</v>
      </c>
      <c r="N348" s="1">
        <v>23350</v>
      </c>
    </row>
    <row r="349" spans="1:14">
      <c r="A349" s="82"/>
      <c r="B349" s="22" t="s">
        <v>53</v>
      </c>
      <c r="C349" s="107" t="s">
        <v>182</v>
      </c>
      <c r="D349" s="36" t="s">
        <v>302</v>
      </c>
      <c r="E349" s="37">
        <v>190</v>
      </c>
      <c r="F349" s="29">
        <v>148</v>
      </c>
      <c r="G349" s="30">
        <v>6.4</v>
      </c>
      <c r="H349" s="29" t="s">
        <v>136</v>
      </c>
      <c r="K349" s="1">
        <v>30690</v>
      </c>
      <c r="L349" s="1">
        <v>24750</v>
      </c>
      <c r="M349" s="1">
        <v>30690</v>
      </c>
      <c r="N349" s="1">
        <v>24750</v>
      </c>
    </row>
    <row r="350" spans="1:14">
      <c r="A350" s="82"/>
      <c r="B350" s="22" t="s">
        <v>50</v>
      </c>
      <c r="C350" s="107" t="s">
        <v>184</v>
      </c>
      <c r="D350" s="36" t="s">
        <v>302</v>
      </c>
      <c r="E350" s="37">
        <v>112</v>
      </c>
      <c r="F350" s="29">
        <v>111</v>
      </c>
      <c r="G350" s="30">
        <v>4.2</v>
      </c>
      <c r="H350" s="29" t="s">
        <v>136</v>
      </c>
      <c r="K350" s="1">
        <v>26040</v>
      </c>
      <c r="L350" s="1">
        <v>21000</v>
      </c>
      <c r="M350" s="1">
        <v>26040</v>
      </c>
      <c r="N350" s="1">
        <v>21000</v>
      </c>
    </row>
    <row r="351" spans="1:14">
      <c r="A351" s="82"/>
      <c r="B351" s="83" t="s">
        <v>57</v>
      </c>
      <c r="C351" s="107" t="s">
        <v>185</v>
      </c>
      <c r="D351" s="84" t="s">
        <v>303</v>
      </c>
      <c r="E351" s="86">
        <v>112</v>
      </c>
      <c r="F351" s="86">
        <v>148</v>
      </c>
      <c r="G351" s="30">
        <v>5.6</v>
      </c>
      <c r="H351" s="85" t="s">
        <v>136</v>
      </c>
      <c r="K351" s="1">
        <v>27652</v>
      </c>
      <c r="L351" s="1">
        <v>22300</v>
      </c>
      <c r="M351" s="1">
        <v>27652</v>
      </c>
      <c r="N351" s="1">
        <v>22300</v>
      </c>
    </row>
    <row r="352" spans="1:14">
      <c r="A352" s="88"/>
      <c r="B352" s="83" t="s">
        <v>54</v>
      </c>
      <c r="C352" s="107" t="s">
        <v>184</v>
      </c>
      <c r="D352" s="84" t="s">
        <v>302</v>
      </c>
      <c r="E352" s="86">
        <v>112</v>
      </c>
      <c r="F352" s="86">
        <v>123</v>
      </c>
      <c r="G352" s="30">
        <v>4.7</v>
      </c>
      <c r="H352" s="85" t="s">
        <v>136</v>
      </c>
      <c r="K352" s="1">
        <v>27776</v>
      </c>
      <c r="L352" s="1">
        <v>22400</v>
      </c>
      <c r="M352" s="1">
        <v>27776</v>
      </c>
      <c r="N352" s="1">
        <v>22400</v>
      </c>
    </row>
    <row r="353" spans="1:14">
      <c r="A353" s="88"/>
      <c r="B353" s="83" t="s">
        <v>60</v>
      </c>
      <c r="C353" s="107" t="s">
        <v>185</v>
      </c>
      <c r="D353" s="84" t="s">
        <v>303</v>
      </c>
      <c r="E353" s="86">
        <v>112</v>
      </c>
      <c r="F353" s="86">
        <v>155</v>
      </c>
      <c r="G353" s="30">
        <v>5.9</v>
      </c>
      <c r="H353" s="85" t="s">
        <v>136</v>
      </c>
      <c r="K353" s="1">
        <v>29388</v>
      </c>
      <c r="L353" s="1">
        <v>23700</v>
      </c>
      <c r="M353" s="1">
        <v>29388</v>
      </c>
      <c r="N353" s="1">
        <v>23700</v>
      </c>
    </row>
    <row r="354" spans="1:14">
      <c r="A354" s="88"/>
      <c r="B354" s="83" t="s">
        <v>58</v>
      </c>
      <c r="C354" s="107" t="s">
        <v>186</v>
      </c>
      <c r="D354" s="84" t="s">
        <v>302</v>
      </c>
      <c r="E354" s="86">
        <v>143</v>
      </c>
      <c r="F354" s="86">
        <v>119</v>
      </c>
      <c r="G354" s="30">
        <v>4.5</v>
      </c>
      <c r="H354" s="85" t="s">
        <v>136</v>
      </c>
      <c r="K354" s="1">
        <v>29946</v>
      </c>
      <c r="L354" s="1">
        <v>24150</v>
      </c>
      <c r="M354" s="1">
        <v>29946</v>
      </c>
      <c r="N354" s="1">
        <v>24150</v>
      </c>
    </row>
    <row r="355" spans="1:14">
      <c r="A355" s="88"/>
      <c r="B355" s="83" t="s">
        <v>59</v>
      </c>
      <c r="C355" s="107" t="s">
        <v>186</v>
      </c>
      <c r="D355" s="84" t="s">
        <v>302</v>
      </c>
      <c r="E355" s="86">
        <v>143</v>
      </c>
      <c r="F355" s="86">
        <v>126</v>
      </c>
      <c r="G355" s="30">
        <v>4.8</v>
      </c>
      <c r="H355" s="85" t="s">
        <v>136</v>
      </c>
      <c r="K355" s="1">
        <v>31682</v>
      </c>
      <c r="L355" s="1">
        <v>25550</v>
      </c>
      <c r="M355" s="1">
        <v>31682</v>
      </c>
      <c r="N355" s="1">
        <v>25550</v>
      </c>
    </row>
    <row r="356" spans="1:14" ht="13.5" thickBot="1">
      <c r="A356" s="93"/>
      <c r="B356" s="94" t="s">
        <v>91</v>
      </c>
      <c r="C356" s="108" t="s">
        <v>183</v>
      </c>
      <c r="D356" s="95" t="s">
        <v>302</v>
      </c>
      <c r="E356" s="97">
        <v>218</v>
      </c>
      <c r="F356" s="97">
        <v>165</v>
      </c>
      <c r="G356" s="109">
        <v>7.1</v>
      </c>
      <c r="H356" s="96" t="s">
        <v>136</v>
      </c>
      <c r="I356" s="89"/>
      <c r="J356" s="89"/>
      <c r="K356" s="3">
        <v>37696</v>
      </c>
      <c r="L356" s="3">
        <v>30400</v>
      </c>
      <c r="M356" s="3">
        <v>37696</v>
      </c>
      <c r="N356" s="3">
        <v>30400</v>
      </c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52" fitToHeight="3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B1-CS -RO</vt:lpstr>
      <vt:lpstr>'B1-CS -RO'!Print_Area</vt:lpstr>
    </vt:vector>
  </TitlesOfParts>
  <Company>BMW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Q251938</dc:creator>
  <cp:lastModifiedBy>Seremet Alexandru</cp:lastModifiedBy>
  <cp:lastPrinted>2012-12-06T10:53:33Z</cp:lastPrinted>
  <dcterms:created xsi:type="dcterms:W3CDTF">2008-06-10T13:00:18Z</dcterms:created>
  <dcterms:modified xsi:type="dcterms:W3CDTF">2015-03-20T10:30:09Z</dcterms:modified>
</cp:coreProperties>
</file>