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10" yWindow="555" windowWidth="15180" windowHeight="11640"/>
  </bookViews>
  <sheets>
    <sheet name="2015 Sales" sheetId="1" r:id="rId1"/>
  </sheets>
  <definedNames>
    <definedName name="_xlnm.Print_Area" localSheetId="0">'2015 Sales'!$A$1:$G$30</definedName>
  </definedNames>
  <calcPr calcId="125725"/>
</workbook>
</file>

<file path=xl/calcChain.xml><?xml version="1.0" encoding="utf-8"?>
<calcChain xmlns="http://schemas.openxmlformats.org/spreadsheetml/2006/main">
  <c r="F29" i="1"/>
  <c r="E29"/>
  <c r="C29"/>
  <c r="B29"/>
  <c r="F19"/>
  <c r="C19"/>
  <c r="B19"/>
  <c r="F14"/>
  <c r="E14"/>
  <c r="C14"/>
  <c r="B14"/>
</calcChain>
</file>

<file path=xl/sharedStrings.xml><?xml version="1.0" encoding="utf-8"?>
<sst xmlns="http://schemas.openxmlformats.org/spreadsheetml/2006/main" count="36" uniqueCount="33">
  <si>
    <t>X5</t>
  </si>
  <si>
    <t>X3</t>
  </si>
  <si>
    <t>7 Series</t>
  </si>
  <si>
    <t>5 Series</t>
  </si>
  <si>
    <t>%</t>
  </si>
  <si>
    <t>BMW passenger cars</t>
  </si>
  <si>
    <t>TOTAL BMW of North America, LLC</t>
  </si>
  <si>
    <t>BMW brand</t>
  </si>
  <si>
    <t>MINI brand</t>
  </si>
  <si>
    <t>6 Series</t>
  </si>
  <si>
    <t>X6</t>
  </si>
  <si>
    <t>Cooper /S Convertible</t>
  </si>
  <si>
    <t>Cooper /S Clubman</t>
  </si>
  <si>
    <t xml:space="preserve">Z4 </t>
  </si>
  <si>
    <t>Coupe</t>
  </si>
  <si>
    <t>Countryman</t>
  </si>
  <si>
    <t>Roadster</t>
  </si>
  <si>
    <t>X1</t>
  </si>
  <si>
    <t xml:space="preserve">BMW light trucks </t>
  </si>
  <si>
    <t>Paceman</t>
  </si>
  <si>
    <t xml:space="preserve"> </t>
  </si>
  <si>
    <t>i3</t>
  </si>
  <si>
    <t>1/2 Series</t>
  </si>
  <si>
    <t>3/4 Series</t>
  </si>
  <si>
    <t>i8</t>
  </si>
  <si>
    <t>X4</t>
  </si>
  <si>
    <t>Cooper /S Hardtop 2 Door</t>
  </si>
  <si>
    <t>Cooper /S Hardtop 4 Door</t>
  </si>
  <si>
    <t>May 2015</t>
  </si>
  <si>
    <t>May 2014</t>
  </si>
  <si>
    <t>YTD May 2015</t>
  </si>
  <si>
    <t>YTD May 2014</t>
  </si>
  <si>
    <t>Vehicle Sales BMW of North America, LLC, May 2015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</si>
</sst>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mmm\-yy;@"/>
  </numFmts>
  <fonts count="14">
    <font>
      <sz val="10"/>
      <name val="Arial"/>
    </font>
    <font>
      <sz val="8"/>
      <name val="Arial"/>
      <family val="2"/>
    </font>
    <font>
      <sz val="10"/>
      <name val="BMWTypeLight"/>
      <family val="2"/>
    </font>
    <font>
      <b/>
      <sz val="12"/>
      <name val="BMWTypeLight"/>
      <family val="2"/>
    </font>
    <font>
      <sz val="12"/>
      <name val="BMWTypeLight"/>
      <family val="2"/>
    </font>
    <font>
      <b/>
      <sz val="14"/>
      <name val="BMWTypeLight"/>
      <family val="2"/>
    </font>
    <font>
      <sz val="10"/>
      <name val="BMWType V2 Light"/>
    </font>
    <font>
      <sz val="10"/>
      <name val="BMWType V2 Regular"/>
    </font>
    <font>
      <b/>
      <sz val="10"/>
      <name val="BMWType V2 Regular"/>
    </font>
    <font>
      <sz val="10"/>
      <color theme="1" tint="4.9989318521683403E-2"/>
      <name val="BMWType V2 Light"/>
    </font>
    <font>
      <sz val="10"/>
      <color theme="1" tint="4.9989318521683403E-2"/>
      <name val="BMWType V2 Regular"/>
    </font>
    <font>
      <b/>
      <sz val="10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 applyFill="1"/>
    <xf numFmtId="3" fontId="6" fillId="0" borderId="0" xfId="0" applyNumberFormat="1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165" fontId="11" fillId="0" borderId="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left"/>
    </xf>
    <xf numFmtId="3" fontId="12" fillId="0" borderId="0" xfId="0" applyNumberFormat="1" applyFont="1" applyFill="1"/>
    <xf numFmtId="164" fontId="12" fillId="0" borderId="5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2" fillId="0" borderId="4" xfId="0" applyFont="1" applyFill="1" applyBorder="1"/>
    <xf numFmtId="0" fontId="13" fillId="0" borderId="4" xfId="0" applyFont="1" applyFill="1" applyBorder="1"/>
    <xf numFmtId="0" fontId="13" fillId="0" borderId="0" xfId="0" applyNumberFormat="1" applyFont="1" applyFill="1"/>
    <xf numFmtId="164" fontId="13" fillId="0" borderId="5" xfId="0" applyNumberFormat="1" applyFont="1" applyFill="1" applyBorder="1"/>
    <xf numFmtId="3" fontId="13" fillId="0" borderId="0" xfId="0" applyNumberFormat="1" applyFont="1" applyFill="1"/>
    <xf numFmtId="0" fontId="12" fillId="0" borderId="0" xfId="0" applyNumberFormat="1" applyFont="1" applyFill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11" fillId="0" borderId="6" xfId="0" applyFont="1" applyFill="1" applyBorder="1"/>
    <xf numFmtId="3" fontId="11" fillId="0" borderId="13" xfId="0" applyNumberFormat="1" applyFont="1" applyFill="1" applyBorder="1"/>
    <xf numFmtId="164" fontId="11" fillId="0" borderId="7" xfId="0" applyNumberFormat="1" applyFont="1" applyFill="1" applyBorder="1"/>
    <xf numFmtId="3" fontId="11" fillId="0" borderId="0" xfId="0" applyNumberFormat="1" applyFont="1" applyFill="1"/>
    <xf numFmtId="0" fontId="11" fillId="0" borderId="8" xfId="0" applyFont="1" applyFill="1" applyBorder="1"/>
    <xf numFmtId="3" fontId="11" fillId="0" borderId="14" xfId="0" applyNumberFormat="1" applyFont="1" applyFill="1" applyBorder="1"/>
    <xf numFmtId="164" fontId="11" fillId="0" borderId="15" xfId="0" applyNumberFormat="1" applyFont="1" applyFill="1" applyBorder="1"/>
    <xf numFmtId="164" fontId="11" fillId="0" borderId="9" xfId="0" applyNumberFormat="1" applyFont="1" applyFill="1" applyBorder="1"/>
    <xf numFmtId="3" fontId="12" fillId="0" borderId="0" xfId="0" applyNumberFormat="1" applyFont="1" applyFill="1" applyAlignment="1">
      <alignment horizontal="right"/>
    </xf>
    <xf numFmtId="3" fontId="11" fillId="0" borderId="1" xfId="0" applyNumberFormat="1" applyFont="1" applyFill="1" applyBorder="1"/>
    <xf numFmtId="0" fontId="11" fillId="0" borderId="10" xfId="0" applyFont="1" applyFill="1" applyBorder="1" applyAlignment="1">
      <alignment wrapText="1"/>
    </xf>
    <xf numFmtId="3" fontId="11" fillId="0" borderId="11" xfId="0" applyNumberFormat="1" applyFont="1" applyFill="1" applyBorder="1"/>
    <xf numFmtId="165" fontId="12" fillId="0" borderId="4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28575</xdr:rowOff>
    </xdr:from>
    <xdr:to>
      <xdr:col>6</xdr:col>
      <xdr:colOff>455295</xdr:colOff>
      <xdr:row>0</xdr:row>
      <xdr:rowOff>466725</xdr:rowOff>
    </xdr:to>
    <xdr:pic>
      <xdr:nvPicPr>
        <xdr:cNvPr id="1096" name="Picture 2" descr="logo_bmwgroup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28575"/>
          <a:ext cx="1371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1</xdr:col>
      <xdr:colOff>340995</xdr:colOff>
      <xdr:row>0</xdr:row>
      <xdr:rowOff>495300</xdr:rowOff>
    </xdr:to>
    <xdr:pic>
      <xdr:nvPicPr>
        <xdr:cNvPr id="4" name="Picture 1" descr="words_bmwgroupFI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7150"/>
          <a:ext cx="193167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Normal="100" zoomScaleSheetLayoutView="100" workbookViewId="0">
      <selection activeCell="D8" sqref="D8"/>
    </sheetView>
  </sheetViews>
  <sheetFormatPr defaultColWidth="9.140625" defaultRowHeight="12.75"/>
  <cols>
    <col min="1" max="1" width="24" style="6" customWidth="1"/>
    <col min="2" max="3" width="10" style="6" customWidth="1"/>
    <col min="4" max="4" width="9" style="6" customWidth="1"/>
    <col min="5" max="5" width="13.42578125" style="6" customWidth="1"/>
    <col min="6" max="6" width="13.7109375" style="6" customWidth="1"/>
    <col min="7" max="7" width="8.5703125" style="6" customWidth="1"/>
    <col min="8" max="11" width="9.140625" style="6"/>
    <col min="12" max="12" width="9.140625" style="6" customWidth="1"/>
    <col min="13" max="16384" width="9.140625" style="6"/>
  </cols>
  <sheetData>
    <row r="1" spans="1:12" ht="39.75" customHeight="1">
      <c r="A1" s="45"/>
      <c r="B1" s="45"/>
      <c r="C1" s="45"/>
      <c r="D1" s="45"/>
      <c r="E1" s="45"/>
      <c r="F1" s="45"/>
      <c r="G1" s="45"/>
    </row>
    <row r="2" spans="1:12" s="7" customFormat="1" ht="21" customHeight="1">
      <c r="A2" s="43" t="s">
        <v>32</v>
      </c>
      <c r="B2" s="44"/>
      <c r="C2" s="44"/>
      <c r="D2" s="44"/>
      <c r="E2" s="44"/>
      <c r="F2" s="44"/>
      <c r="G2" s="44"/>
    </row>
    <row r="3" spans="1:12" ht="21" customHeight="1">
      <c r="A3" s="41"/>
      <c r="B3" s="42"/>
      <c r="C3" s="42"/>
      <c r="D3" s="42"/>
      <c r="E3" s="42"/>
      <c r="F3" s="42"/>
      <c r="G3" s="42"/>
    </row>
    <row r="4" spans="1:12" s="1" customFormat="1" ht="16.5" customHeight="1">
      <c r="A4" s="11"/>
      <c r="B4" s="12" t="s">
        <v>28</v>
      </c>
      <c r="C4" s="12" t="s">
        <v>29</v>
      </c>
      <c r="D4" s="13" t="s">
        <v>4</v>
      </c>
      <c r="E4" s="14" t="s">
        <v>30</v>
      </c>
      <c r="F4" s="14" t="s">
        <v>31</v>
      </c>
      <c r="G4" s="13" t="s">
        <v>4</v>
      </c>
      <c r="L4" s="8"/>
    </row>
    <row r="5" spans="1:12" s="1" customFormat="1" ht="16.5" customHeight="1">
      <c r="A5" s="38" t="s">
        <v>21</v>
      </c>
      <c r="B5" s="18">
        <v>818</v>
      </c>
      <c r="C5" s="39">
        <v>336</v>
      </c>
      <c r="D5" s="17">
        <v>1.4350000000000001</v>
      </c>
      <c r="E5" s="18">
        <v>3905</v>
      </c>
      <c r="F5" s="40">
        <v>336</v>
      </c>
      <c r="G5" s="17">
        <v>10.622</v>
      </c>
      <c r="L5" s="8"/>
    </row>
    <row r="6" spans="1:12" s="1" customFormat="1" ht="16.5" customHeight="1">
      <c r="A6" s="38" t="s">
        <v>24</v>
      </c>
      <c r="B6" s="39">
        <v>117</v>
      </c>
      <c r="C6" s="39">
        <v>0</v>
      </c>
      <c r="D6" s="17">
        <v>0</v>
      </c>
      <c r="E6" s="40">
        <v>596</v>
      </c>
      <c r="F6" s="40">
        <v>0</v>
      </c>
      <c r="G6" s="17">
        <v>0</v>
      </c>
      <c r="L6" s="8"/>
    </row>
    <row r="7" spans="1:12" s="1" customFormat="1" ht="12" customHeight="1">
      <c r="A7" s="15" t="s">
        <v>22</v>
      </c>
      <c r="B7" s="16">
        <v>1119</v>
      </c>
      <c r="C7" s="16">
        <v>957</v>
      </c>
      <c r="D7" s="17">
        <v>0.16900000000000001</v>
      </c>
      <c r="E7" s="16">
        <v>4275</v>
      </c>
      <c r="F7" s="18">
        <v>2588</v>
      </c>
      <c r="G7" s="17">
        <v>0.65200000000000002</v>
      </c>
      <c r="I7" s="2"/>
      <c r="J7" s="2"/>
      <c r="K7" s="2"/>
      <c r="L7" s="8"/>
    </row>
    <row r="8" spans="1:12" s="1" customFormat="1">
      <c r="A8" s="19" t="s">
        <v>23</v>
      </c>
      <c r="B8" s="16">
        <v>12868</v>
      </c>
      <c r="C8" s="16">
        <v>10915</v>
      </c>
      <c r="D8" s="17">
        <v>0.17899999999999999</v>
      </c>
      <c r="E8" s="16">
        <v>54173</v>
      </c>
      <c r="F8" s="16">
        <v>45114</v>
      </c>
      <c r="G8" s="17">
        <v>0.20100000000000001</v>
      </c>
      <c r="I8" s="2"/>
      <c r="J8" s="2"/>
      <c r="K8" s="2"/>
      <c r="L8" s="8"/>
    </row>
    <row r="9" spans="1:12" s="9" customFormat="1">
      <c r="A9" s="20" t="s">
        <v>13</v>
      </c>
      <c r="B9" s="21">
        <v>78</v>
      </c>
      <c r="C9" s="21">
        <v>108</v>
      </c>
      <c r="D9" s="22">
        <v>-0.27800000000000002</v>
      </c>
      <c r="E9" s="23">
        <v>967</v>
      </c>
      <c r="F9" s="23">
        <v>1099</v>
      </c>
      <c r="G9" s="22">
        <v>-0.12</v>
      </c>
      <c r="I9" s="2"/>
      <c r="J9" s="2"/>
      <c r="K9" s="2"/>
      <c r="L9" s="10"/>
    </row>
    <row r="10" spans="1:12" s="1" customFormat="1">
      <c r="A10" s="19" t="s">
        <v>3</v>
      </c>
      <c r="B10" s="16">
        <v>4257</v>
      </c>
      <c r="C10" s="16">
        <v>4752</v>
      </c>
      <c r="D10" s="17">
        <v>-0.104</v>
      </c>
      <c r="E10" s="16">
        <v>20616</v>
      </c>
      <c r="F10" s="16">
        <v>19677</v>
      </c>
      <c r="G10" s="17">
        <v>4.8000000000000001E-2</v>
      </c>
      <c r="I10" s="2"/>
      <c r="J10" s="2"/>
      <c r="K10" s="2"/>
      <c r="L10" s="3"/>
    </row>
    <row r="11" spans="1:12" s="1" customFormat="1">
      <c r="A11" s="19" t="s">
        <v>9</v>
      </c>
      <c r="B11" s="16">
        <v>351</v>
      </c>
      <c r="C11" s="16">
        <v>401</v>
      </c>
      <c r="D11" s="17">
        <v>-0.125</v>
      </c>
      <c r="E11" s="16">
        <v>4846</v>
      </c>
      <c r="F11" s="16">
        <v>5011</v>
      </c>
      <c r="G11" s="17">
        <v>-3.3000000000000002E-2</v>
      </c>
      <c r="I11" s="2"/>
      <c r="J11" s="2"/>
      <c r="K11" s="2"/>
      <c r="L11" s="3"/>
    </row>
    <row r="12" spans="1:12" s="1" customFormat="1">
      <c r="A12" s="19" t="s">
        <v>2</v>
      </c>
      <c r="B12" s="16">
        <v>943</v>
      </c>
      <c r="C12" s="16">
        <v>607</v>
      </c>
      <c r="D12" s="17">
        <v>0.55400000000000005</v>
      </c>
      <c r="E12" s="16">
        <v>4391</v>
      </c>
      <c r="F12" s="16">
        <v>3163</v>
      </c>
      <c r="G12" s="17">
        <v>0.38800000000000001</v>
      </c>
      <c r="I12" s="2"/>
      <c r="J12" s="2"/>
      <c r="K12" s="2"/>
      <c r="L12" s="4"/>
    </row>
    <row r="13" spans="1:12" s="1" customFormat="1">
      <c r="A13" s="19" t="s">
        <v>17</v>
      </c>
      <c r="B13" s="16">
        <v>1140</v>
      </c>
      <c r="C13" s="34">
        <v>1161</v>
      </c>
      <c r="D13" s="25">
        <v>-1.7999999999999999E-2</v>
      </c>
      <c r="E13" s="16">
        <v>4787</v>
      </c>
      <c r="F13" s="34">
        <v>10259</v>
      </c>
      <c r="G13" s="25">
        <v>-0.53300000000000003</v>
      </c>
      <c r="I13" s="2"/>
      <c r="J13" s="2"/>
      <c r="K13" s="2"/>
      <c r="L13" s="4"/>
    </row>
    <row r="14" spans="1:12" s="1" customFormat="1">
      <c r="A14" s="26" t="s">
        <v>5</v>
      </c>
      <c r="B14" s="27">
        <f>SUM(B5:B13)</f>
        <v>21691</v>
      </c>
      <c r="C14" s="27">
        <f>SUM(C5:C13)</f>
        <v>19237</v>
      </c>
      <c r="D14" s="28">
        <v>0.128</v>
      </c>
      <c r="E14" s="27">
        <f>SUM(E5:E13)</f>
        <v>98556</v>
      </c>
      <c r="F14" s="27">
        <f>SUM(F5:F13)</f>
        <v>87247</v>
      </c>
      <c r="G14" s="28">
        <v>0.13</v>
      </c>
      <c r="I14" s="2"/>
      <c r="J14" s="2"/>
      <c r="K14" s="2"/>
      <c r="L14" s="3"/>
    </row>
    <row r="15" spans="1:12" s="1" customFormat="1">
      <c r="A15" s="19" t="s">
        <v>1</v>
      </c>
      <c r="B15" s="16">
        <v>2575</v>
      </c>
      <c r="C15" s="16">
        <v>5723</v>
      </c>
      <c r="D15" s="17">
        <v>-0.55000000000000004</v>
      </c>
      <c r="E15" s="16">
        <v>10982</v>
      </c>
      <c r="F15" s="16">
        <v>19697</v>
      </c>
      <c r="G15" s="17">
        <v>-0.442</v>
      </c>
      <c r="I15" s="2"/>
      <c r="J15" s="2"/>
      <c r="K15" s="2"/>
      <c r="L15" s="3"/>
    </row>
    <row r="16" spans="1:12" s="1" customFormat="1">
      <c r="A16" s="19" t="s">
        <v>25</v>
      </c>
      <c r="B16" s="16">
        <v>375</v>
      </c>
      <c r="C16" s="16">
        <v>0</v>
      </c>
      <c r="D16" s="17">
        <v>0</v>
      </c>
      <c r="E16" s="16">
        <v>2756</v>
      </c>
      <c r="F16" s="16">
        <v>0</v>
      </c>
      <c r="G16" s="17">
        <v>0</v>
      </c>
      <c r="I16" s="2"/>
      <c r="J16" s="2"/>
      <c r="K16" s="2"/>
      <c r="L16" s="3"/>
    </row>
    <row r="17" spans="1:12" s="1" customFormat="1">
      <c r="A17" s="19" t="s">
        <v>0</v>
      </c>
      <c r="B17" s="16">
        <v>5797</v>
      </c>
      <c r="C17" s="16">
        <v>4313</v>
      </c>
      <c r="D17" s="17">
        <v>0.34399999999999997</v>
      </c>
      <c r="E17" s="16">
        <v>21643</v>
      </c>
      <c r="F17" s="16">
        <v>18466</v>
      </c>
      <c r="G17" s="17">
        <v>0.17199999999999999</v>
      </c>
      <c r="I17" s="2"/>
      <c r="J17" s="2"/>
      <c r="K17" s="2"/>
      <c r="L17" s="3"/>
    </row>
    <row r="18" spans="1:12" s="1" customFormat="1">
      <c r="A18" s="19" t="s">
        <v>10</v>
      </c>
      <c r="B18" s="16">
        <v>565</v>
      </c>
      <c r="C18" s="16">
        <v>329</v>
      </c>
      <c r="D18" s="17">
        <v>0.71699999999999997</v>
      </c>
      <c r="E18" s="16">
        <v>2510</v>
      </c>
      <c r="F18" s="16">
        <v>1771</v>
      </c>
      <c r="G18" s="17">
        <v>0.41699999999999998</v>
      </c>
      <c r="I18" s="2"/>
      <c r="J18" s="2"/>
      <c r="K18" s="2"/>
      <c r="L18" s="3"/>
    </row>
    <row r="19" spans="1:12" s="1" customFormat="1">
      <c r="A19" s="26" t="s">
        <v>18</v>
      </c>
      <c r="B19" s="29">
        <f>SUM(B15:B18)</f>
        <v>9312</v>
      </c>
      <c r="C19" s="27">
        <f>SUM(C15:C18)</f>
        <v>10365</v>
      </c>
      <c r="D19" s="28">
        <v>-0.10199999999999999</v>
      </c>
      <c r="E19" s="29">
        <v>37891</v>
      </c>
      <c r="F19" s="27">
        <f>SUM(F15:F18)</f>
        <v>39934</v>
      </c>
      <c r="G19" s="28">
        <v>-5.0999999999999997E-2</v>
      </c>
      <c r="I19" s="2"/>
      <c r="J19" s="2"/>
      <c r="K19" s="2"/>
      <c r="L19" s="4"/>
    </row>
    <row r="20" spans="1:12" s="1" customFormat="1">
      <c r="A20" s="30" t="s">
        <v>7</v>
      </c>
      <c r="B20" s="31">
        <v>31003</v>
      </c>
      <c r="C20" s="31">
        <v>29602</v>
      </c>
      <c r="D20" s="32">
        <v>4.7E-2</v>
      </c>
      <c r="E20" s="31">
        <v>136447</v>
      </c>
      <c r="F20" s="31">
        <v>127181</v>
      </c>
      <c r="G20" s="33">
        <v>7.2999999999999995E-2</v>
      </c>
      <c r="I20" s="2"/>
      <c r="J20" s="2"/>
      <c r="K20" s="2"/>
      <c r="L20" s="3"/>
    </row>
    <row r="21" spans="1:12" s="1" customFormat="1">
      <c r="A21" s="19" t="s">
        <v>26</v>
      </c>
      <c r="B21" s="16">
        <v>1731</v>
      </c>
      <c r="C21" s="16">
        <v>2248</v>
      </c>
      <c r="D21" s="17">
        <v>-0.23</v>
      </c>
      <c r="E21" s="16">
        <v>8802</v>
      </c>
      <c r="F21" s="16">
        <v>5417</v>
      </c>
      <c r="G21" s="17">
        <v>0.625</v>
      </c>
      <c r="I21" s="2"/>
      <c r="J21" s="2"/>
      <c r="K21" s="2"/>
      <c r="L21" s="3"/>
    </row>
    <row r="22" spans="1:12" s="1" customFormat="1">
      <c r="A22" s="19" t="s">
        <v>27</v>
      </c>
      <c r="B22" s="16">
        <v>1578</v>
      </c>
      <c r="C22" s="16">
        <v>0</v>
      </c>
      <c r="D22" s="17">
        <v>1</v>
      </c>
      <c r="E22" s="16">
        <v>6375</v>
      </c>
      <c r="F22" s="16">
        <v>0</v>
      </c>
      <c r="G22" s="17">
        <v>1</v>
      </c>
      <c r="I22" s="2"/>
      <c r="J22" s="2"/>
      <c r="K22" s="2"/>
      <c r="L22" s="3"/>
    </row>
    <row r="23" spans="1:12" s="1" customFormat="1">
      <c r="A23" s="19" t="s">
        <v>11</v>
      </c>
      <c r="B23" s="16">
        <v>318</v>
      </c>
      <c r="C23" s="16">
        <v>351</v>
      </c>
      <c r="D23" s="17">
        <v>-9.4E-2</v>
      </c>
      <c r="E23" s="16">
        <v>1314</v>
      </c>
      <c r="F23" s="16">
        <v>1369</v>
      </c>
      <c r="G23" s="17">
        <v>-0.04</v>
      </c>
      <c r="I23" s="2"/>
      <c r="J23" s="2"/>
      <c r="K23" s="2"/>
      <c r="L23" s="4"/>
    </row>
    <row r="24" spans="1:12" s="1" customFormat="1">
      <c r="A24" s="19" t="s">
        <v>12</v>
      </c>
      <c r="B24" s="16">
        <v>3</v>
      </c>
      <c r="C24" s="16">
        <v>378</v>
      </c>
      <c r="D24" s="17">
        <v>-0.99199999999999999</v>
      </c>
      <c r="E24" s="16">
        <v>11</v>
      </c>
      <c r="F24" s="16">
        <v>1549</v>
      </c>
      <c r="G24" s="17">
        <v>-0.99299999999999999</v>
      </c>
      <c r="I24" s="2"/>
      <c r="J24" s="2"/>
      <c r="K24" s="2"/>
      <c r="L24" s="3"/>
    </row>
    <row r="25" spans="1:12" s="1" customFormat="1">
      <c r="A25" s="19" t="s">
        <v>14</v>
      </c>
      <c r="B25" s="16">
        <v>48</v>
      </c>
      <c r="C25" s="24">
        <v>92</v>
      </c>
      <c r="D25" s="25">
        <v>-0.47799999999999998</v>
      </c>
      <c r="E25" s="16">
        <v>207</v>
      </c>
      <c r="F25" s="34">
        <v>434</v>
      </c>
      <c r="G25" s="25">
        <v>-0.52300000000000002</v>
      </c>
      <c r="I25" s="2"/>
      <c r="J25" s="2"/>
      <c r="K25" s="2"/>
      <c r="L25" s="4"/>
    </row>
    <row r="26" spans="1:12" s="1" customFormat="1">
      <c r="A26" s="19" t="s">
        <v>16</v>
      </c>
      <c r="B26" s="16">
        <v>136</v>
      </c>
      <c r="C26" s="24">
        <v>175</v>
      </c>
      <c r="D26" s="25">
        <v>-0.223</v>
      </c>
      <c r="E26" s="16">
        <v>550</v>
      </c>
      <c r="F26" s="34">
        <v>597</v>
      </c>
      <c r="G26" s="25">
        <v>-7.9000000000000001E-2</v>
      </c>
      <c r="I26" s="2"/>
      <c r="J26" s="2"/>
      <c r="K26" s="2"/>
      <c r="L26" s="4"/>
    </row>
    <row r="27" spans="1:12" s="1" customFormat="1">
      <c r="A27" s="19" t="s">
        <v>15</v>
      </c>
      <c r="B27" s="16">
        <v>1768</v>
      </c>
      <c r="C27" s="34">
        <v>2315</v>
      </c>
      <c r="D27" s="25">
        <v>-0.23599999999999999</v>
      </c>
      <c r="E27" s="16">
        <v>6237</v>
      </c>
      <c r="F27" s="16">
        <v>8665</v>
      </c>
      <c r="G27" s="25">
        <v>-0.28000000000000003</v>
      </c>
      <c r="I27" s="2"/>
      <c r="J27" s="2"/>
      <c r="K27" s="2"/>
      <c r="L27" s="4"/>
    </row>
    <row r="28" spans="1:12" s="1" customFormat="1">
      <c r="A28" s="19" t="s">
        <v>19</v>
      </c>
      <c r="B28" s="16">
        <v>251</v>
      </c>
      <c r="C28" s="34">
        <v>170</v>
      </c>
      <c r="D28" s="25">
        <v>0.47599999999999998</v>
      </c>
      <c r="E28" s="16">
        <v>590</v>
      </c>
      <c r="F28" s="34">
        <v>745</v>
      </c>
      <c r="G28" s="25">
        <v>-0.20799999999999999</v>
      </c>
      <c r="I28" s="2"/>
      <c r="J28" s="2"/>
      <c r="K28" s="2"/>
      <c r="L28" s="4"/>
    </row>
    <row r="29" spans="1:12" s="1" customFormat="1">
      <c r="A29" s="30" t="s">
        <v>8</v>
      </c>
      <c r="B29" s="29">
        <f>SUM(B21:B28)</f>
        <v>5833</v>
      </c>
      <c r="C29" s="35">
        <f>SUM(C21:C28)</f>
        <v>5729</v>
      </c>
      <c r="D29" s="33">
        <v>1.7999999999999999E-2</v>
      </c>
      <c r="E29" s="29">
        <f>SUM(E21:E28)</f>
        <v>24086</v>
      </c>
      <c r="F29" s="35">
        <f>SUM(F21:F28)</f>
        <v>18776</v>
      </c>
      <c r="G29" s="33">
        <v>0.28299999999999997</v>
      </c>
      <c r="I29" s="2"/>
      <c r="J29" s="2"/>
      <c r="K29" s="2"/>
      <c r="L29" s="4"/>
    </row>
    <row r="30" spans="1:12" s="1" customFormat="1" ht="27" customHeight="1">
      <c r="A30" s="36" t="s">
        <v>6</v>
      </c>
      <c r="B30" s="37">
        <v>36836</v>
      </c>
      <c r="C30" s="37">
        <v>35331</v>
      </c>
      <c r="D30" s="33">
        <v>4.2999999999999997E-2</v>
      </c>
      <c r="E30" s="37">
        <v>160533</v>
      </c>
      <c r="F30" s="37">
        <v>145957</v>
      </c>
      <c r="G30" s="33">
        <v>0.1</v>
      </c>
      <c r="I30" s="2"/>
      <c r="J30" s="2"/>
      <c r="K30" s="2"/>
      <c r="L30" s="5"/>
    </row>
    <row r="31" spans="1:12" s="1" customFormat="1">
      <c r="I31" s="2"/>
      <c r="J31" s="2"/>
      <c r="K31" s="2"/>
    </row>
    <row r="32" spans="1:12" s="1" customFormat="1">
      <c r="I32" s="2"/>
      <c r="J32" s="2"/>
      <c r="K32" s="2"/>
    </row>
    <row r="33" spans="1:11" s="1" customFormat="1">
      <c r="B33" s="2"/>
      <c r="C33" s="2"/>
      <c r="D33" s="2"/>
      <c r="E33" s="2"/>
      <c r="F33" s="2"/>
      <c r="G33" s="2"/>
      <c r="I33" s="2"/>
      <c r="J33" s="2"/>
      <c r="K33" s="2"/>
    </row>
    <row r="34" spans="1:11" s="1" customFormat="1"/>
    <row r="35" spans="1:11" s="1" customFormat="1"/>
    <row r="36" spans="1:11" s="1" customFormat="1">
      <c r="A36" s="19" t="s">
        <v>20</v>
      </c>
    </row>
    <row r="37" spans="1:11">
      <c r="A37" s="19" t="s">
        <v>20</v>
      </c>
    </row>
    <row r="38" spans="1:11">
      <c r="A38" s="19" t="s">
        <v>20</v>
      </c>
    </row>
  </sheetData>
  <mergeCells count="3">
    <mergeCell ref="A3:G3"/>
    <mergeCell ref="A2:G2"/>
    <mergeCell ref="A1:G1"/>
  </mergeCells>
  <phoneticPr fontId="1" type="noConversion"/>
  <printOptions horizontalCentered="1"/>
  <pageMargins left="0.75" right="0.75" top="1" bottom="1" header="0.5" footer="0.5"/>
  <pageSetup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Sales</vt:lpstr>
      <vt:lpstr>'2015 Sales'!Print_Area</vt:lpstr>
    </vt:vector>
  </TitlesOfParts>
  <Company>BMW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qt50109</dc:creator>
  <cp:lastModifiedBy>-</cp:lastModifiedBy>
  <cp:lastPrinted>2015-06-02T14:28:26Z</cp:lastPrinted>
  <dcterms:created xsi:type="dcterms:W3CDTF">2007-09-24T19:03:23Z</dcterms:created>
  <dcterms:modified xsi:type="dcterms:W3CDTF">2015-06-02T16:12:36Z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